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530"/>
  </bookViews>
  <sheets>
    <sheet name="CSE" sheetId="1" r:id="rId1"/>
    <sheet name="IT" sheetId="4" r:id="rId2"/>
    <sheet name="ECE" sheetId="6" r:id="rId3"/>
    <sheet name="ME" sheetId="5" r:id="rId4"/>
    <sheet name="CE (A)" sheetId="3" r:id="rId5"/>
    <sheet name="CE (B)" sheetId="7" r:id="rId6"/>
    <sheet name="EE (A)" sheetId="8" r:id="rId7"/>
    <sheet name="EE (B)" sheetId="9" r:id="rId8"/>
  </sheets>
  <definedNames>
    <definedName name="_xlnm.Print_Area" localSheetId="4">'CE (A)'!$B$2:$H$79</definedName>
    <definedName name="_xlnm.Print_Area" localSheetId="5">'CE (B)'!$A$2:$G$75</definedName>
    <definedName name="_xlnm.Print_Area" localSheetId="0">CSE!$A$4:$G$78</definedName>
    <definedName name="_xlnm.Print_Area" localSheetId="2">ECE!$A$3:$G$77</definedName>
    <definedName name="_xlnm.Print_Area" localSheetId="6">'EE (A)'!$A$2:$G$79</definedName>
    <definedName name="_xlnm.Print_Area" localSheetId="7">'EE (B)'!$A$2:$G$76</definedName>
    <definedName name="_xlnm.Print_Area" localSheetId="1">IT!$A$2:$G$66</definedName>
    <definedName name="_xlnm.Print_Area" localSheetId="3">ME!$A$3:$G$77</definedName>
  </definedNames>
  <calcPr calcId="124519"/>
</workbook>
</file>

<file path=xl/calcChain.xml><?xml version="1.0" encoding="utf-8"?>
<calcChain xmlns="http://schemas.openxmlformats.org/spreadsheetml/2006/main">
  <c r="F73" i="1"/>
  <c r="F48" i="8"/>
  <c r="F35"/>
  <c r="F23"/>
  <c r="F52"/>
  <c r="F14"/>
  <c r="F56"/>
  <c r="F26"/>
  <c r="F61"/>
  <c r="F45"/>
  <c r="F29"/>
  <c r="F13"/>
  <c r="F22"/>
  <c r="F39"/>
  <c r="F66"/>
  <c r="F20"/>
  <c r="F64"/>
  <c r="F32"/>
  <c r="F37"/>
  <c r="F60"/>
  <c r="F54"/>
  <c r="F21"/>
  <c r="F9"/>
  <c r="F51"/>
  <c r="F42"/>
  <c r="F62"/>
  <c r="F44"/>
  <c r="F59"/>
  <c r="F49"/>
  <c r="F47"/>
  <c r="F18"/>
  <c r="F33"/>
  <c r="F46"/>
  <c r="F19"/>
  <c r="F16"/>
  <c r="F28"/>
  <c r="F11"/>
  <c r="F30"/>
  <c r="F12"/>
  <c r="F43"/>
  <c r="F27"/>
  <c r="F17"/>
  <c r="F24"/>
  <c r="F55"/>
  <c r="F57"/>
  <c r="F50"/>
  <c r="F63"/>
  <c r="F10"/>
  <c r="F25"/>
  <c r="F53"/>
  <c r="F36"/>
  <c r="F15"/>
  <c r="F40"/>
  <c r="F38"/>
  <c r="F58"/>
  <c r="F65"/>
  <c r="F41"/>
  <c r="F31"/>
  <c r="F47" i="7"/>
  <c r="F48"/>
  <c r="F58"/>
  <c r="F44"/>
  <c r="F37"/>
  <c r="F16"/>
  <c r="F36"/>
  <c r="F17"/>
  <c r="F42"/>
  <c r="F18"/>
  <c r="F57"/>
  <c r="F56"/>
  <c r="F55"/>
  <c r="F21"/>
  <c r="F41"/>
  <c r="F24"/>
  <c r="F61"/>
  <c r="F10"/>
  <c r="F12"/>
  <c r="F34"/>
  <c r="F11"/>
  <c r="F22"/>
  <c r="F31"/>
  <c r="F29"/>
  <c r="F60"/>
  <c r="F19"/>
  <c r="F32"/>
  <c r="F20"/>
  <c r="F26"/>
  <c r="F30"/>
  <c r="F51"/>
  <c r="F45"/>
  <c r="F9"/>
  <c r="F38"/>
  <c r="F33"/>
  <c r="F35"/>
  <c r="F54"/>
  <c r="F13"/>
  <c r="F14"/>
  <c r="F59"/>
  <c r="F39"/>
  <c r="F49"/>
  <c r="F25"/>
  <c r="F52"/>
  <c r="F53"/>
  <c r="F28"/>
  <c r="F23"/>
  <c r="F27"/>
  <c r="F40"/>
  <c r="F50"/>
  <c r="F46"/>
  <c r="F43"/>
  <c r="F15"/>
  <c r="G52" i="3"/>
  <c r="G23"/>
  <c r="G13"/>
  <c r="G15"/>
  <c r="G63"/>
  <c r="G11"/>
  <c r="G31"/>
  <c r="G58"/>
  <c r="G26"/>
  <c r="G54"/>
  <c r="G56"/>
  <c r="G57"/>
  <c r="G59"/>
  <c r="G21"/>
  <c r="G53"/>
  <c r="G41"/>
  <c r="G14"/>
  <c r="G34"/>
  <c r="G44"/>
  <c r="G49"/>
  <c r="G65"/>
  <c r="G39"/>
  <c r="G9"/>
  <c r="G16"/>
  <c r="G10"/>
  <c r="G24"/>
  <c r="G27"/>
  <c r="G42"/>
  <c r="G60"/>
  <c r="G55"/>
  <c r="G45"/>
  <c r="G35"/>
  <c r="G33"/>
  <c r="G29"/>
  <c r="G62"/>
  <c r="G37"/>
  <c r="G17"/>
  <c r="G64"/>
  <c r="G22"/>
  <c r="G18"/>
  <c r="G51"/>
  <c r="G46"/>
  <c r="G25"/>
  <c r="G43"/>
  <c r="G32"/>
  <c r="G30"/>
  <c r="G40"/>
  <c r="G47"/>
  <c r="G36"/>
  <c r="G38"/>
  <c r="G50"/>
  <c r="G19"/>
  <c r="G20"/>
  <c r="G28"/>
  <c r="G61"/>
  <c r="G48"/>
  <c r="G12"/>
  <c r="F17" i="5"/>
  <c r="F59"/>
  <c r="F13"/>
  <c r="F30"/>
  <c r="F16"/>
  <c r="F24"/>
  <c r="F20"/>
  <c r="F32"/>
  <c r="F47"/>
  <c r="F45"/>
  <c r="F38"/>
  <c r="F60"/>
  <c r="F10"/>
  <c r="F22"/>
  <c r="F58"/>
  <c r="F61"/>
  <c r="F55"/>
  <c r="F51"/>
  <c r="F64"/>
  <c r="F41"/>
  <c r="F37"/>
  <c r="F57"/>
  <c r="F29"/>
  <c r="F21"/>
  <c r="F54"/>
  <c r="F62"/>
  <c r="F63"/>
  <c r="F46"/>
  <c r="F56"/>
  <c r="F49"/>
  <c r="F34"/>
  <c r="F39"/>
  <c r="F11"/>
  <c r="F18"/>
  <c r="F28"/>
  <c r="F53"/>
  <c r="F43"/>
  <c r="F27"/>
  <c r="F14"/>
  <c r="F42"/>
  <c r="F12"/>
  <c r="F25"/>
  <c r="F50"/>
  <c r="F15"/>
  <c r="F26"/>
  <c r="F33"/>
  <c r="F48"/>
  <c r="F19"/>
  <c r="F36"/>
  <c r="F31"/>
  <c r="F23"/>
  <c r="F52"/>
  <c r="F35"/>
  <c r="F44"/>
  <c r="F40"/>
  <c r="F18" i="6"/>
  <c r="F24"/>
  <c r="F45"/>
  <c r="F60"/>
  <c r="F53"/>
  <c r="F23"/>
  <c r="F29"/>
  <c r="F19"/>
  <c r="F16"/>
  <c r="F35"/>
  <c r="F11"/>
  <c r="F39"/>
  <c r="F63"/>
  <c r="F26"/>
  <c r="F31"/>
  <c r="F62"/>
  <c r="F58"/>
  <c r="F43"/>
  <c r="F36"/>
  <c r="F49"/>
  <c r="F54"/>
  <c r="F61"/>
  <c r="F30"/>
  <c r="F38"/>
  <c r="F55"/>
  <c r="F10"/>
  <c r="F21"/>
  <c r="F33"/>
  <c r="F50"/>
  <c r="F48"/>
  <c r="F59"/>
  <c r="F37"/>
  <c r="F46"/>
  <c r="F56"/>
  <c r="F42"/>
  <c r="F14"/>
  <c r="F47"/>
  <c r="F51"/>
  <c r="F40"/>
  <c r="F20"/>
  <c r="F25"/>
  <c r="F13"/>
  <c r="F57"/>
  <c r="F12"/>
  <c r="F52"/>
  <c r="F28"/>
  <c r="F17"/>
  <c r="F32"/>
  <c r="F41"/>
  <c r="F44"/>
  <c r="F27"/>
  <c r="F15"/>
  <c r="F22"/>
  <c r="F34"/>
  <c r="F51" i="4"/>
  <c r="F62"/>
  <c r="F16"/>
  <c r="F25"/>
  <c r="F57"/>
  <c r="F36"/>
  <c r="F14"/>
  <c r="F31"/>
  <c r="F59"/>
  <c r="F58"/>
  <c r="F38"/>
  <c r="F10"/>
  <c r="F63"/>
  <c r="F18"/>
  <c r="F46"/>
  <c r="F15"/>
  <c r="F61"/>
  <c r="F34"/>
  <c r="F56"/>
  <c r="F55"/>
  <c r="F30"/>
  <c r="F64"/>
  <c r="F26"/>
  <c r="F40"/>
  <c r="F41"/>
  <c r="F29"/>
  <c r="F37"/>
  <c r="F39"/>
  <c r="F12"/>
  <c r="F52"/>
  <c r="F42"/>
  <c r="F50"/>
  <c r="F27"/>
  <c r="F21"/>
  <c r="F33"/>
  <c r="F35"/>
  <c r="F13"/>
  <c r="F22"/>
  <c r="F23"/>
  <c r="F43"/>
  <c r="F11"/>
  <c r="F53"/>
  <c r="F19"/>
  <c r="F45"/>
  <c r="F9"/>
  <c r="F47"/>
  <c r="F20"/>
  <c r="F28"/>
  <c r="F65"/>
  <c r="F49"/>
  <c r="F17"/>
  <c r="F24"/>
  <c r="F54"/>
  <c r="F60"/>
  <c r="F44"/>
  <c r="F48"/>
  <c r="F36" i="1"/>
  <c r="F31"/>
  <c r="F22"/>
  <c r="F44"/>
  <c r="F54"/>
  <c r="F70"/>
  <c r="F53"/>
  <c r="F33"/>
  <c r="F14"/>
  <c r="F58"/>
  <c r="F69"/>
  <c r="F47"/>
  <c r="F12"/>
  <c r="F60"/>
  <c r="F50"/>
  <c r="F57"/>
  <c r="F51"/>
  <c r="F66"/>
  <c r="F62"/>
  <c r="F41"/>
  <c r="F17"/>
  <c r="F42"/>
  <c r="F61"/>
  <c r="F11"/>
  <c r="F45"/>
  <c r="F32"/>
  <c r="F13"/>
  <c r="F15"/>
  <c r="F68"/>
  <c r="F63"/>
  <c r="F25"/>
  <c r="F55"/>
  <c r="F16"/>
  <c r="F29"/>
  <c r="F28"/>
  <c r="F35"/>
  <c r="F71"/>
  <c r="F23"/>
  <c r="F39"/>
  <c r="F46"/>
  <c r="F26"/>
  <c r="F21"/>
  <c r="F65"/>
  <c r="F48"/>
  <c r="F30"/>
  <c r="F18"/>
  <c r="F59"/>
  <c r="F40"/>
  <c r="F49"/>
  <c r="F52"/>
  <c r="F38"/>
  <c r="F37"/>
  <c r="F56"/>
  <c r="F34"/>
  <c r="F24"/>
  <c r="F64"/>
  <c r="F27"/>
  <c r="F19"/>
  <c r="F67"/>
  <c r="F20"/>
  <c r="F43"/>
  <c r="F78" l="1"/>
</calcChain>
</file>

<file path=xl/sharedStrings.xml><?xml version="1.0" encoding="utf-8"?>
<sst xmlns="http://schemas.openxmlformats.org/spreadsheetml/2006/main" count="1272" uniqueCount="1197">
  <si>
    <t>ABHISHEK JHA</t>
  </si>
  <si>
    <t>AINDRILA SAHA</t>
  </si>
  <si>
    <t>AISHWARYA AGARWAL</t>
  </si>
  <si>
    <t>AMAN KUMAR PANDEY</t>
  </si>
  <si>
    <t>AMIT KUMAR PRAJAPATI</t>
  </si>
  <si>
    <t>ANIKET KUMAR</t>
  </si>
  <si>
    <t>ANIRBAN PALIT</t>
  </si>
  <si>
    <t>ANKITA SINHA</t>
  </si>
  <si>
    <t>ANWESHA SAHA</t>
  </si>
  <si>
    <t>ARINDAM SAIN</t>
  </si>
  <si>
    <t>ARKA MUKHOPADHAYA</t>
  </si>
  <si>
    <t>ARNIK SAHA</t>
  </si>
  <si>
    <t>ARPAN DAS</t>
  </si>
  <si>
    <t>BANHIMAN NANDY</t>
  </si>
  <si>
    <t>DEBARPAN BANERJEE</t>
  </si>
  <si>
    <t>DEBAYAN BISWAS</t>
  </si>
  <si>
    <t>DEBOLINA GHOSH</t>
  </si>
  <si>
    <t>DEEPANKAR MULLICK</t>
  </si>
  <si>
    <t>DIKSHA DAS</t>
  </si>
  <si>
    <t>JAHNAVI MUKHERJEE</t>
  </si>
  <si>
    <t>KAUSHAL KISHORE</t>
  </si>
  <si>
    <t>KOUSHIK BHATTACHARYA</t>
  </si>
  <si>
    <t>NAWNIT SINGH</t>
  </si>
  <si>
    <t>NOORUL AIN MD KHAN</t>
  </si>
  <si>
    <t>OISHIK BHANJA CHOUDHURY</t>
  </si>
  <si>
    <t>PARTHA PRATIM MOUT</t>
  </si>
  <si>
    <t>PINAKI PRASAD GUHA NEOGI</t>
  </si>
  <si>
    <t>PIYALI CHACKRABURTTY</t>
  </si>
  <si>
    <t>PRANOY ROY</t>
  </si>
  <si>
    <t>PRITHA DAS</t>
  </si>
  <si>
    <t>PRIYA GHOSH</t>
  </si>
  <si>
    <t>RASHMONI DEY</t>
  </si>
  <si>
    <t>ROHIT KUMAR ROY</t>
  </si>
  <si>
    <t>RUMANA ANJUM HAQUE</t>
  </si>
  <si>
    <t>SAIKAT BISWAS</t>
  </si>
  <si>
    <t>SAMORJIT GHOSH</t>
  </si>
  <si>
    <t>SANDIP KUMAR GHORAI</t>
  </si>
  <si>
    <t>SANGEET SUMAN PRADHAN</t>
  </si>
  <si>
    <t>SATYAM KUMAR</t>
  </si>
  <si>
    <t>SAYANTI DEY</t>
  </si>
  <si>
    <t>SHASHANK TIBREWAL</t>
  </si>
  <si>
    <t>SHIBASISH BANERJEE</t>
  </si>
  <si>
    <t>SHUBHANANA CHOWDHURY</t>
  </si>
  <si>
    <t>SOHAIL AZIZ</t>
  </si>
  <si>
    <t>SOUBORNO MUKHERJEE</t>
  </si>
  <si>
    <t>SOUMALYA DAS</t>
  </si>
  <si>
    <t>SOUMAYADEEP MANNA</t>
  </si>
  <si>
    <t>SOUMYADEEP SANTRA</t>
  </si>
  <si>
    <t>SOURAV MAJHI</t>
  </si>
  <si>
    <t>SOUVIK MUNSHI</t>
  </si>
  <si>
    <t>SOUVIK PAUL</t>
  </si>
  <si>
    <t>SRIJANI DAS</t>
  </si>
  <si>
    <t>SUBHAJIT PAL</t>
  </si>
  <si>
    <t>SUBHOJYOTI DAS</t>
  </si>
  <si>
    <t>SUSHIL KUMAR</t>
  </si>
  <si>
    <t>SWAGATA MAITY</t>
  </si>
  <si>
    <t>SWARAJ SINGH BHARJ</t>
  </si>
  <si>
    <t>TANMOY MUKHERJEE</t>
  </si>
  <si>
    <t>TANUSREE SAHA</t>
  </si>
  <si>
    <t>VARSHA ROY</t>
  </si>
  <si>
    <t>VINIT PANDEY</t>
  </si>
  <si>
    <t>KINGSUK DHAR</t>
  </si>
  <si>
    <t>ADRITA RAY</t>
  </si>
  <si>
    <t>AKANSHA DAS</t>
  </si>
  <si>
    <t>AMIT KUMAR SAH</t>
  </si>
  <si>
    <t>ANILAVA KUNDU</t>
  </si>
  <si>
    <t>ANIRBAN DUTTA</t>
  </si>
  <si>
    <t>ANIRBAN KUNDU</t>
  </si>
  <si>
    <t>ANISH GHOSH</t>
  </si>
  <si>
    <t>ANTARA CHAKRABORTY</t>
  </si>
  <si>
    <t>ARGHYA MITRA</t>
  </si>
  <si>
    <t>ARIJIT SAHA</t>
  </si>
  <si>
    <t>ARINDAM SARKAR</t>
  </si>
  <si>
    <t>ARNAB MONDAL</t>
  </si>
  <si>
    <t>BABLU DUTTA</t>
  </si>
  <si>
    <t>BHASKAR GHOSH</t>
  </si>
  <si>
    <t>DEBANJAN DAS</t>
  </si>
  <si>
    <t>DILIP KUMAR</t>
  </si>
  <si>
    <t>DYUTIPARNA GUHA</t>
  </si>
  <si>
    <t>HARTIKA SHAH</t>
  </si>
  <si>
    <t>HIMANSHU RANJAN CHOUDHARY</t>
  </si>
  <si>
    <t>INDRANI KANUNGO</t>
  </si>
  <si>
    <t>IRFAN AHMED</t>
  </si>
  <si>
    <t>JAY KUMAR CHOUDHARY</t>
  </si>
  <si>
    <t>JEMIMA MITIL BISWAS</t>
  </si>
  <si>
    <t>MADHAV KUMAR JHA</t>
  </si>
  <si>
    <t>NAVANIL ROY</t>
  </si>
  <si>
    <t>NAVRATNA KUMAR PATHAK</t>
  </si>
  <si>
    <t>NEERAJ YADAV</t>
  </si>
  <si>
    <t>PARTHA PRATIM SAHOO</t>
  </si>
  <si>
    <t>PRITHA HALDER</t>
  </si>
  <si>
    <t>PUJA GHOSAL</t>
  </si>
  <si>
    <t>PUJA KUMARI</t>
  </si>
  <si>
    <t>PUSHPANJALI</t>
  </si>
  <si>
    <t>RIA MUKHERJEE</t>
  </si>
  <si>
    <t>RITIK RAJ</t>
  </si>
  <si>
    <t>ROHIT ROY CHOWDHURY</t>
  </si>
  <si>
    <t>RONIT ANAND</t>
  </si>
  <si>
    <t>SAMREEN FATIMA</t>
  </si>
  <si>
    <t>SATISH KUMAR</t>
  </si>
  <si>
    <t>SATYAKI BOSE</t>
  </si>
  <si>
    <t>SHALINI SINGH</t>
  </si>
  <si>
    <t>SHANI PATHAK</t>
  </si>
  <si>
    <t>SHARANAK MUKHERJEE</t>
  </si>
  <si>
    <t>SHILPI DUTTA</t>
  </si>
  <si>
    <t>SHRUTI CHOUHAN</t>
  </si>
  <si>
    <t>SHUBHAM TIWARY</t>
  </si>
  <si>
    <t>SOHINI DUTTA</t>
  </si>
  <si>
    <t>SONALI GUPTA</t>
  </si>
  <si>
    <t>SOUMYAJIT PAL</t>
  </si>
  <si>
    <t>SOURAV RAHA</t>
  </si>
  <si>
    <t>SRIJITA MISRA</t>
  </si>
  <si>
    <t>SUBHA GANGULY</t>
  </si>
  <si>
    <t>SWETA</t>
  </si>
  <si>
    <t>TATHAGATA SANYAL</t>
  </si>
  <si>
    <t>VIJETA SHRIVASTAVA</t>
  </si>
  <si>
    <t>VIPPLAW VIKASH GUPTA</t>
  </si>
  <si>
    <t>YAMINIM</t>
  </si>
  <si>
    <t>ABHRANEEL BASU</t>
  </si>
  <si>
    <t>ADITI SAMANTA</t>
  </si>
  <si>
    <t>ADITYA BANERJEE</t>
  </si>
  <si>
    <t>AMAN VIJAY</t>
  </si>
  <si>
    <t>ANANTA CHATTERJEE</t>
  </si>
  <si>
    <t>ANKITA ROY</t>
  </si>
  <si>
    <t>ANWESHA LAHIRI</t>
  </si>
  <si>
    <t>ARKA PRABHA BANERJEE</t>
  </si>
  <si>
    <t>ASUTOSH MOHANTY</t>
  </si>
  <si>
    <t>AZHAR KHURSHID</t>
  </si>
  <si>
    <t>BISHISTA DAS</t>
  </si>
  <si>
    <t>CHAYAN PANDA</t>
  </si>
  <si>
    <t>DIBYENDU PAUL</t>
  </si>
  <si>
    <t>DIMITTRI DEY</t>
  </si>
  <si>
    <t>HARI OM GAUTAM</t>
  </si>
  <si>
    <t>HRITURAJ SINGHA ROY</t>
  </si>
  <si>
    <t>KAUSTAV MAJI</t>
  </si>
  <si>
    <t>KRITTIKA SEN</t>
  </si>
  <si>
    <t>MALA KUMARI</t>
  </si>
  <si>
    <t>MD AL IZAZ SARKAR</t>
  </si>
  <si>
    <t>MOHAMMAD AKIF</t>
  </si>
  <si>
    <t>MOHIT JAIN</t>
  </si>
  <si>
    <t>NAVNEET NAYAN</t>
  </si>
  <si>
    <t>NAYANIKA BASU</t>
  </si>
  <si>
    <t>NILOY GHOSH</t>
  </si>
  <si>
    <t>OINDRILA BOSE</t>
  </si>
  <si>
    <t>PAULOMI SADHUKHAN</t>
  </si>
  <si>
    <t>PRAGYA ROY</t>
  </si>
  <si>
    <t>PRITHVIRAJ PACHAL</t>
  </si>
  <si>
    <t>RAHUL KUMAR</t>
  </si>
  <si>
    <t>RAJARSHI SENGUPTA</t>
  </si>
  <si>
    <t>SAGNIK GHOSHAL</t>
  </si>
  <si>
    <t>SAIKAT ROY CHOWDHURY</t>
  </si>
  <si>
    <t>SAMPAYAN GIRI</t>
  </si>
  <si>
    <t>SANMITRA DAS</t>
  </si>
  <si>
    <t>SARNALY SAHA</t>
  </si>
  <si>
    <t>SAYAK MUKHERJEE</t>
  </si>
  <si>
    <t>SAYANTANI BANERJEE</t>
  </si>
  <si>
    <t>SHREYA BHATTACHARJEE</t>
  </si>
  <si>
    <t>SHUBHAM PHADIKAR</t>
  </si>
  <si>
    <t>SIBAM PAUL CHOWDHURY</t>
  </si>
  <si>
    <t>SK SAHIL</t>
  </si>
  <si>
    <t>SOUMYAJIT BOSE</t>
  </si>
  <si>
    <t>SOUMYAJIT CHAKRABORTY</t>
  </si>
  <si>
    <t>SOUVIK CHAKRABORTY</t>
  </si>
  <si>
    <t>SOUVIK MITRA</t>
  </si>
  <si>
    <t>SOUVIK ROY</t>
  </si>
  <si>
    <t>SUBHENDU MANNA</t>
  </si>
  <si>
    <t>SUDIP KUMAR MODAK</t>
  </si>
  <si>
    <t>SUPRATIM KUNDU</t>
  </si>
  <si>
    <t>TANUSREE BOSE</t>
  </si>
  <si>
    <t>TIYAS BANERJEE</t>
  </si>
  <si>
    <t>AADITYA KARAN</t>
  </si>
  <si>
    <t>ABHISHEK ANAND</t>
  </si>
  <si>
    <t>AKSHAY GHOSH</t>
  </si>
  <si>
    <t>ANAND KUMAR</t>
  </si>
  <si>
    <t>ANKIT KUMAR KARMAKAR</t>
  </si>
  <si>
    <t>ANSHUMAN NANDY</t>
  </si>
  <si>
    <t>ANUPAL BANERJEE</t>
  </si>
  <si>
    <t>ARITRA MANNA</t>
  </si>
  <si>
    <t>ARNAB GANGULY</t>
  </si>
  <si>
    <t>ARUNABHA MAHATO</t>
  </si>
  <si>
    <t>BRAJA GOPAL HAZRA</t>
  </si>
  <si>
    <t>CHANDRA SHEKHAR</t>
  </si>
  <si>
    <t>CHINTU KUMAR</t>
  </si>
  <si>
    <t>DEBAJYOTI MONDAL</t>
  </si>
  <si>
    <t>DEBARGHA KARMAKAR</t>
  </si>
  <si>
    <t>DEBJYOTI DEY</t>
  </si>
  <si>
    <t>DIBYENDU KHAMARU</t>
  </si>
  <si>
    <t>FAHEEM AHMAD ASIF</t>
  </si>
  <si>
    <t>INDRANIL BISWAS</t>
  </si>
  <si>
    <t>INDRANIL GHOSH</t>
  </si>
  <si>
    <t>JOY DUTTA</t>
  </si>
  <si>
    <t>KARAN KUMAR</t>
  </si>
  <si>
    <t>KAUSTAV BAG</t>
  </si>
  <si>
    <t>KOUSIK DUTTA</t>
  </si>
  <si>
    <t>MAINAK MAZUMDER</t>
  </si>
  <si>
    <t>MD ADNAN</t>
  </si>
  <si>
    <t>MD GANI</t>
  </si>
  <si>
    <t>MUDDASSAR KHAN</t>
  </si>
  <si>
    <t>P S ANISH</t>
  </si>
  <si>
    <t>PRITAM MONDAL</t>
  </si>
  <si>
    <t>RAHUL BARNWAL</t>
  </si>
  <si>
    <t>RANJIT PRASAD</t>
  </si>
  <si>
    <t>ROHIT KUMAR YADAV</t>
  </si>
  <si>
    <t>RONY BASAK</t>
  </si>
  <si>
    <t>ROSHAN BHARDWAJ</t>
  </si>
  <si>
    <t>SAMIM MALLICK</t>
  </si>
  <si>
    <t>SAMRIDDHA DAM</t>
  </si>
  <si>
    <t>SANKAR MAHATO</t>
  </si>
  <si>
    <t>SAPTARSHI DAS</t>
  </si>
  <si>
    <t>SATISH UPADHYAY</t>
  </si>
  <si>
    <t>SATYAM SINGH</t>
  </si>
  <si>
    <t>SAYAN ACHARYYA</t>
  </si>
  <si>
    <t>SAYANTAN BIRRAY</t>
  </si>
  <si>
    <t>SHUVAM KUMAR UPADHYAY</t>
  </si>
  <si>
    <t>SOUBHIK SARKAR</t>
  </si>
  <si>
    <t>SOUMENDU BERA</t>
  </si>
  <si>
    <t>SOURABH PRAMANIK</t>
  </si>
  <si>
    <t>SOURAV SINGH</t>
  </si>
  <si>
    <t>SOUVIK MUKHERJEE</t>
  </si>
  <si>
    <t>SUBHASISH CHOWDHURY</t>
  </si>
  <si>
    <t>TANIMA BANERJEE</t>
  </si>
  <si>
    <t>TIRTHANKAR PANJA</t>
  </si>
  <si>
    <t>UTPAL MAJI</t>
  </si>
  <si>
    <t>VISHAL</t>
  </si>
  <si>
    <t>VISHAL RAJ</t>
  </si>
  <si>
    <t>ABHINANDAN BISWAS</t>
  </si>
  <si>
    <t>ABHISHEK KUMAR</t>
  </si>
  <si>
    <t>ABHISHEK PANDA</t>
  </si>
  <si>
    <t>ADITYA PRASAD</t>
  </si>
  <si>
    <t>AMIT KUMAR</t>
  </si>
  <si>
    <t>AMITAVA MUKHERJEE</t>
  </si>
  <si>
    <t>ANKIT GHOSH</t>
  </si>
  <si>
    <t>ANKITA SINGH</t>
  </si>
  <si>
    <t>ANKUSH DEY</t>
  </si>
  <si>
    <t>ANUSHREE DUTTA</t>
  </si>
  <si>
    <t>APRATIM BISWAS</t>
  </si>
  <si>
    <t>AQUIB PARVEZ</t>
  </si>
  <si>
    <t>ARINDAM PATRA</t>
  </si>
  <si>
    <t>ARITRA DAS</t>
  </si>
  <si>
    <t>ARNAB CHAKRABARTI</t>
  </si>
  <si>
    <t>ARUNAVA SENGUPTA</t>
  </si>
  <si>
    <t>ASAD JAFAR KHAN</t>
  </si>
  <si>
    <t>ASHISH KUMAR SINGH</t>
  </si>
  <si>
    <t>ASHISH SHAW</t>
  </si>
  <si>
    <t>AVISHEK NANDI</t>
  </si>
  <si>
    <t>BHAWNA SINGH</t>
  </si>
  <si>
    <t>BIDYUT SAHA</t>
  </si>
  <si>
    <t>CHANDAN KUMAR SINGH</t>
  </si>
  <si>
    <t>DEBABRATA BHOWMIK</t>
  </si>
  <si>
    <t>DEBARKA CHATTOPADHYAY</t>
  </si>
  <si>
    <t>DEBASREE SARASWATI</t>
  </si>
  <si>
    <t>DEBAYAN HALDAR</t>
  </si>
  <si>
    <t>DHEERAJ KUMAR SAH</t>
  </si>
  <si>
    <t>DINBANDHU RAVI</t>
  </si>
  <si>
    <t>DIPAM SHOVAKAR</t>
  </si>
  <si>
    <t>DIPANJAN BISWAS</t>
  </si>
  <si>
    <t>GOURAB DUTTA</t>
  </si>
  <si>
    <t>GOURAV AGARWALA</t>
  </si>
  <si>
    <t>HAMMAD KHAN</t>
  </si>
  <si>
    <t>HARSHIT MAHATO</t>
  </si>
  <si>
    <t>JAY PRAKASH RAM</t>
  </si>
  <si>
    <t>JAYANT KUMAR</t>
  </si>
  <si>
    <t>JOYEETA DAS</t>
  </si>
  <si>
    <t>KAMALIKA GHOSH</t>
  </si>
  <si>
    <t>KAUSHIKI SENGUPTA</t>
  </si>
  <si>
    <t>KOUSTTABH SAHA</t>
  </si>
  <si>
    <t>KRISHNENDU DUTTA</t>
  </si>
  <si>
    <t>MAINAK BANDYOPADHYAY</t>
  </si>
  <si>
    <t>MAYUKH SEN</t>
  </si>
  <si>
    <t>MD SHADAN AHMAD</t>
  </si>
  <si>
    <t>MD SOHAIL AHMED</t>
  </si>
  <si>
    <t>MD WAHID</t>
  </si>
  <si>
    <t>MD ZAKIR</t>
  </si>
  <si>
    <t>MOUSAM ROY</t>
  </si>
  <si>
    <t>NABIN AGARWALA</t>
  </si>
  <si>
    <t>NARESH KUMAR HARI</t>
  </si>
  <si>
    <t>NEHA KUMARI</t>
  </si>
  <si>
    <t>NILLOHIT BISWAS</t>
  </si>
  <si>
    <t>NISHANT</t>
  </si>
  <si>
    <t>NITISH KUMAR</t>
  </si>
  <si>
    <t>POULAMI RAHA</t>
  </si>
  <si>
    <t>PRANTICK SAHA</t>
  </si>
  <si>
    <t>PRASHANT KUMAR JAISWAL</t>
  </si>
  <si>
    <t>PRATIM DEY</t>
  </si>
  <si>
    <t>PRITAM NARAYAN</t>
  </si>
  <si>
    <t>PUSHAN DAM</t>
  </si>
  <si>
    <t>RAHUL RANJAN</t>
  </si>
  <si>
    <t>RAJARSHI CHAKRABORTY</t>
  </si>
  <si>
    <t>RAJARSHI GHOSH</t>
  </si>
  <si>
    <t>RAKTIM DAS</t>
  </si>
  <si>
    <t>RESOVE KUMAR GUPTA</t>
  </si>
  <si>
    <t>ROHAN KUMAR</t>
  </si>
  <si>
    <t>ROHIT RANJAN</t>
  </si>
  <si>
    <t>RUPAM MANDAL</t>
  </si>
  <si>
    <t>SABYASACHI MUKHOPADHYAY</t>
  </si>
  <si>
    <t>SACHIDA NAND</t>
  </si>
  <si>
    <t>SANJEEV KUMAR GUPTA</t>
  </si>
  <si>
    <t>SAURABH KUMAR GUPTA</t>
  </si>
  <si>
    <t>SAURIN PAUL</t>
  </si>
  <si>
    <t>SAYAN CHAKI</t>
  </si>
  <si>
    <t>SAYANDEEP TRIPATHI</t>
  </si>
  <si>
    <t>SAYANI HORE</t>
  </si>
  <si>
    <t>SAYANTAN KARFA</t>
  </si>
  <si>
    <t>SHANU DUTTA</t>
  </si>
  <si>
    <t>SHASHANK KUMAR</t>
  </si>
  <si>
    <t>SHAUNAK RANJAN GOSWAMI</t>
  </si>
  <si>
    <t>SHOUBHIK SEN</t>
  </si>
  <si>
    <t>SHOUVIK DAS</t>
  </si>
  <si>
    <t>SHRAMANA KHAMRUI</t>
  </si>
  <si>
    <t>SHUBHAM KUMAR UPADHYAY</t>
  </si>
  <si>
    <t>SNEHA SETH</t>
  </si>
  <si>
    <t>SOHAM CHOUDHURY</t>
  </si>
  <si>
    <t>SOHAM GHOSH</t>
  </si>
  <si>
    <t>SOUMYA CHATTERJEE</t>
  </si>
  <si>
    <t>SOUVHIK DEBNATH</t>
  </si>
  <si>
    <t>SOUVIK HALDER</t>
  </si>
  <si>
    <t>SREEJIT GHOSH</t>
  </si>
  <si>
    <t>SUBHADIP DUTTA</t>
  </si>
  <si>
    <t>SUBHAGIT KUMAR</t>
  </si>
  <si>
    <t>SUBHAJIT GHOSH</t>
  </si>
  <si>
    <t>SUBHAJYOTI GHOSH</t>
  </si>
  <si>
    <t>SUBHAM GHOSH</t>
  </si>
  <si>
    <t>SUBIR KUMAR DAS</t>
  </si>
  <si>
    <t>SUJAL RAJ</t>
  </si>
  <si>
    <t>SUMAN KUMAR</t>
  </si>
  <si>
    <t>SUMITA DAS</t>
  </si>
  <si>
    <t>SURYA PRAKASH</t>
  </si>
  <si>
    <t>TUHIN BHANDARI</t>
  </si>
  <si>
    <t>UPAL GHOSH</t>
  </si>
  <si>
    <t>UPAMANYU MISRA</t>
  </si>
  <si>
    <t>UTSAV CHANDRA</t>
  </si>
  <si>
    <t>UTTAM KUMAR SHOW</t>
  </si>
  <si>
    <t>VIKAS KUMAR</t>
  </si>
  <si>
    <t>VIKASH KUMAR SINGH</t>
  </si>
  <si>
    <t>ZAKIR ABRAR</t>
  </si>
  <si>
    <t>AAKASH BHATTACHARJEE</t>
  </si>
  <si>
    <t>ABHIK CHAUDHURY</t>
  </si>
  <si>
    <t>ABHISHEK RANJAN</t>
  </si>
  <si>
    <t>AGNIV SAHA</t>
  </si>
  <si>
    <t>AHMAD FAZAL</t>
  </si>
  <si>
    <t>AKASH SAHA</t>
  </si>
  <si>
    <t>AMAN KUMAR SINHA</t>
  </si>
  <si>
    <t>AMAR NATH BASAK</t>
  </si>
  <si>
    <t>ANANYA KARMAKAR</t>
  </si>
  <si>
    <t>ANUBHAB MONDAL</t>
  </si>
  <si>
    <t>ARGHYA DEBNATH</t>
  </si>
  <si>
    <t>ARINDAM DAS</t>
  </si>
  <si>
    <t>ARKO JYOTI MITRA</t>
  </si>
  <si>
    <t>ARNAB CHATTERJEE</t>
  </si>
  <si>
    <t>ARPAN DUTTA</t>
  </si>
  <si>
    <t>ARUNASIS RANJAN DAS</t>
  </si>
  <si>
    <t>ASTODIP DEY</t>
  </si>
  <si>
    <t>ATRIRUP BASU</t>
  </si>
  <si>
    <t>AVISHEK GHOSH</t>
  </si>
  <si>
    <t>AYANDEEP KUNDU</t>
  </si>
  <si>
    <t>BIDISHA BHATTACHARJEE</t>
  </si>
  <si>
    <t>BISHAL SEN</t>
  </si>
  <si>
    <t>CHITRAK LODH</t>
  </si>
  <si>
    <t>DEBAJIT BISWAS</t>
  </si>
  <si>
    <t>DEBANJAN BHASKAR.</t>
  </si>
  <si>
    <t>DEBJANI SAHA</t>
  </si>
  <si>
    <t>DEBOLINA PAUL</t>
  </si>
  <si>
    <t>DEEPAK KUMAR</t>
  </si>
  <si>
    <t>DIPTO SUBHRO CHAKRABORTY</t>
  </si>
  <si>
    <t>DIVYA MISHRA</t>
  </si>
  <si>
    <t>JAYDEEP DAS</t>
  </si>
  <si>
    <t>JAYEETA SAHA</t>
  </si>
  <si>
    <t>JOYOBRATA BANERJEE</t>
  </si>
  <si>
    <t>KOTHARI THIRUMALA</t>
  </si>
  <si>
    <t>KUNTAL ROY</t>
  </si>
  <si>
    <t>MAINAK PAUL</t>
  </si>
  <si>
    <t>MANASWIN MAJUMDER</t>
  </si>
  <si>
    <t>MANJIMA GHOSH</t>
  </si>
  <si>
    <t>MAYUKH GHOSH</t>
  </si>
  <si>
    <t>MD AZAM</t>
  </si>
  <si>
    <t>MD SAMAUN</t>
  </si>
  <si>
    <t>NAYAN GORAI</t>
  </si>
  <si>
    <t>NIKKON BANERJEE</t>
  </si>
  <si>
    <t>PARNA MANNA</t>
  </si>
  <si>
    <t>PARTHA SARATHI KUNDU</t>
  </si>
  <si>
    <t>PINTU KUMAR SINGH</t>
  </si>
  <si>
    <t>POULOMI MITRA THAKUR</t>
  </si>
  <si>
    <t>PRATIK KR. MOHATA</t>
  </si>
  <si>
    <t>PRAVESH CHANDRA</t>
  </si>
  <si>
    <t>PRIYA KUMARI</t>
  </si>
  <si>
    <t>PRIYANKA KUMARI</t>
  </si>
  <si>
    <t>PRIYANKA VISHWAKARMA</t>
  </si>
  <si>
    <t>RAHUL</t>
  </si>
  <si>
    <t>RAJDEEP SENAPATI</t>
  </si>
  <si>
    <t>RAJDIP RANA</t>
  </si>
  <si>
    <t>RAMAN TRIVEDI</t>
  </si>
  <si>
    <t>RINKU KUMAR MANDAL</t>
  </si>
  <si>
    <t>RITABRATA BHATTACHARYYA</t>
  </si>
  <si>
    <t>RITOBINA CHAKRABORTY</t>
  </si>
  <si>
    <t>RITWICK JANA</t>
  </si>
  <si>
    <t>ROHIT GUPTA</t>
  </si>
  <si>
    <t>ROUNAK MUKHERJEE</t>
  </si>
  <si>
    <t>SABNAM BANU</t>
  </si>
  <si>
    <t>SABUJ SAMANTA</t>
  </si>
  <si>
    <t>SABYASACHI MAITI</t>
  </si>
  <si>
    <t>SAGNIK GHOSH</t>
  </si>
  <si>
    <t>SAJAY DAS</t>
  </si>
  <si>
    <t>SAMBARTAK MUKHERJEE</t>
  </si>
  <si>
    <t>SAMRAT GHOSH</t>
  </si>
  <si>
    <t>SANCHARI DAS</t>
  </si>
  <si>
    <t>SANDIPAN DUTTA</t>
  </si>
  <si>
    <t>SANJUKTA SAHOO</t>
  </si>
  <si>
    <t>SAPTARSHI BHUI</t>
  </si>
  <si>
    <t>SAPTARSHI SAMANTA</t>
  </si>
  <si>
    <t>SARASIJ CHAIL</t>
  </si>
  <si>
    <t>SAROJ KUMAR THAKUR</t>
  </si>
  <si>
    <t>SATHI DEY</t>
  </si>
  <si>
    <t>SAYAN PRAMANICK</t>
  </si>
  <si>
    <t>SAYANDIP RANA</t>
  </si>
  <si>
    <t>SHAHBAZ ALAM</t>
  </si>
  <si>
    <t>SHOBHIT SIRCAR</t>
  </si>
  <si>
    <t>SHREYA BISWAS</t>
  </si>
  <si>
    <t>SHREYA LAHIRI</t>
  </si>
  <si>
    <t>SHREYASI MAJUMDER</t>
  </si>
  <si>
    <t>SITANSHU JHA</t>
  </si>
  <si>
    <t>SNEHASISH BODHAK</t>
  </si>
  <si>
    <t>SOUMIK NATH</t>
  </si>
  <si>
    <t>SOUMYAJIT SARKAR</t>
  </si>
  <si>
    <t>SOUPARNA SAHA</t>
  </si>
  <si>
    <t>SOURAV DEY</t>
  </si>
  <si>
    <t>SOUVIK GHOSH</t>
  </si>
  <si>
    <t>SRABANI BHATTACHARJEE</t>
  </si>
  <si>
    <t>SUBHAJIT DAS</t>
  </si>
  <si>
    <t>SUBHASIS SARKAR</t>
  </si>
  <si>
    <t>SUBHRAJYOTI SINGHA</t>
  </si>
  <si>
    <t>SUDIP KR DUTTA</t>
  </si>
  <si>
    <t>SUDIP KUMAR DAS</t>
  </si>
  <si>
    <t>SUDIP SARKAR</t>
  </si>
  <si>
    <t>SUJIT GHORAI</t>
  </si>
  <si>
    <t>SUKALYAN ROY</t>
  </si>
  <si>
    <t>SUMAN MISHRA</t>
  </si>
  <si>
    <t>SUMEDHA MUKHERJEE</t>
  </si>
  <si>
    <t>SUMIT KUMAR MONDAL</t>
  </si>
  <si>
    <t>SUPRIYO RANJAN DAS</t>
  </si>
  <si>
    <t>SURYANI MAZUMDER</t>
  </si>
  <si>
    <t>SUVAM SASMAL</t>
  </si>
  <si>
    <t>SWARNADEEP MUKHERJEE</t>
  </si>
  <si>
    <t>SWEETY SHARMA</t>
  </si>
  <si>
    <t>TANIYA SARKAR</t>
  </si>
  <si>
    <t>TEJ NARAYAN</t>
  </si>
  <si>
    <t>TISTA PAUL CHOWDHURY</t>
  </si>
  <si>
    <t xml:space="preserve">PRITTHIJEET CHAKRABORTY </t>
  </si>
  <si>
    <t>AYAN SINGHA ROY</t>
  </si>
  <si>
    <t>SUVAM SARKAR</t>
  </si>
  <si>
    <t>COLLEGE ID</t>
  </si>
  <si>
    <t>1614201L01</t>
  </si>
  <si>
    <t>1614201L02</t>
  </si>
  <si>
    <t>1614201L05</t>
  </si>
  <si>
    <t>1614201L03</t>
  </si>
  <si>
    <t>1614201L04</t>
  </si>
  <si>
    <t>1614203L12</t>
  </si>
  <si>
    <t>1614203L07</t>
  </si>
  <si>
    <t>1614203L01</t>
  </si>
  <si>
    <t>1614203L14</t>
  </si>
  <si>
    <t>1614203L06</t>
  </si>
  <si>
    <t>1614203L09</t>
  </si>
  <si>
    <t>1614203L13</t>
  </si>
  <si>
    <t>1614203L11</t>
  </si>
  <si>
    <t>1614203L10</t>
  </si>
  <si>
    <t>1614203L03</t>
  </si>
  <si>
    <t>1614203L02</t>
  </si>
  <si>
    <t>1614203L05</t>
  </si>
  <si>
    <t>1614203L08</t>
  </si>
  <si>
    <t>1614203L04</t>
  </si>
  <si>
    <t>1614210L08</t>
  </si>
  <si>
    <t>1614210L03</t>
  </si>
  <si>
    <t>1614210L02</t>
  </si>
  <si>
    <t>1614210L01</t>
  </si>
  <si>
    <t>1614210L11</t>
  </si>
  <si>
    <t>1614210L05</t>
  </si>
  <si>
    <t>1614210L13</t>
  </si>
  <si>
    <t>1614210L09</t>
  </si>
  <si>
    <t>1614210L12</t>
  </si>
  <si>
    <t>1614210L14</t>
  </si>
  <si>
    <t>1614210L10</t>
  </si>
  <si>
    <t>1614210L15</t>
  </si>
  <si>
    <t>1614210L07</t>
  </si>
  <si>
    <t>1614208L28</t>
  </si>
  <si>
    <t>1614208L26</t>
  </si>
  <si>
    <t>1614208L14</t>
  </si>
  <si>
    <t>1614208L13</t>
  </si>
  <si>
    <t>1614208L18</t>
  </si>
  <si>
    <t>1614208L32</t>
  </si>
  <si>
    <t>1614208L30</t>
  </si>
  <si>
    <t>1614208L12</t>
  </si>
  <si>
    <t>1614208L09</t>
  </si>
  <si>
    <t>1614208L08</t>
  </si>
  <si>
    <t>1614208L29</t>
  </si>
  <si>
    <t>1614208L21</t>
  </si>
  <si>
    <t>1614208L05</t>
  </si>
  <si>
    <t>1614208L07</t>
  </si>
  <si>
    <t>1614208L25</t>
  </si>
  <si>
    <t>1614208L24</t>
  </si>
  <si>
    <t>1614208L19</t>
  </si>
  <si>
    <t>1614208L17</t>
  </si>
  <si>
    <t>1614208L33</t>
  </si>
  <si>
    <t>1614208L23</t>
  </si>
  <si>
    <t>1614208L10</t>
  </si>
  <si>
    <t>1614208L20</t>
  </si>
  <si>
    <t>1614208L06</t>
  </si>
  <si>
    <t>1614208L11</t>
  </si>
  <si>
    <t>1614208L22</t>
  </si>
  <si>
    <t>1614208L27</t>
  </si>
  <si>
    <t>1614208L31</t>
  </si>
  <si>
    <t>1614208L15</t>
  </si>
  <si>
    <t>1614204L17</t>
  </si>
  <si>
    <t>1614204L19</t>
  </si>
  <si>
    <t>1614204L12</t>
  </si>
  <si>
    <t>1614204L20</t>
  </si>
  <si>
    <t>1614204L22</t>
  </si>
  <si>
    <t>1614204L24</t>
  </si>
  <si>
    <t>1614204L13</t>
  </si>
  <si>
    <t>1614204L30</t>
  </si>
  <si>
    <t>1614204L02</t>
  </si>
  <si>
    <t>1614204L03</t>
  </si>
  <si>
    <t>1614204L18</t>
  </si>
  <si>
    <t>1614204L11</t>
  </si>
  <si>
    <t>1614204L23</t>
  </si>
  <si>
    <t>1614204L15</t>
  </si>
  <si>
    <t>1614204L29</t>
  </si>
  <si>
    <t>1614204L31</t>
  </si>
  <si>
    <t>1614204L21</t>
  </si>
  <si>
    <t>1614204L26</t>
  </si>
  <si>
    <t>1614204L08</t>
  </si>
  <si>
    <t>1614204L01</t>
  </si>
  <si>
    <t>1614204L09</t>
  </si>
  <si>
    <t>1614204L04</t>
  </si>
  <si>
    <t>1614204L27</t>
  </si>
  <si>
    <t>1614204L28</t>
  </si>
  <si>
    <t xml:space="preserve">MEGHNAD  SAHA  INSTITUTE OF  TECHNOLOGY </t>
  </si>
  <si>
    <t>Techno Complex, Madurdaha,Beside NRI Complex, Post-Uchhepota, Kolkata 700 150                                                                                                                                                                                                                                                           URL: www.msit.edu.in, lms.msitonline.org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</si>
  <si>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</si>
  <si>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SL. NO.</t>
  </si>
  <si>
    <t>STUDENT NAME</t>
  </si>
  <si>
    <t>MAKAUT REGN. NO.</t>
  </si>
  <si>
    <t>MAKAUT ROLL NO.</t>
  </si>
  <si>
    <t>CLASS ROLL NO.</t>
  </si>
  <si>
    <t>ANCHALA DAS</t>
  </si>
  <si>
    <t>TRISHITA ROY</t>
  </si>
  <si>
    <t>SK AMIR SOHEL</t>
  </si>
  <si>
    <t>SHIBAJEE MAZUMDAR</t>
  </si>
  <si>
    <t>ROOPAM ROY</t>
  </si>
  <si>
    <t>KOYEL PAL</t>
  </si>
  <si>
    <t>SUSHAMA GANGULY</t>
  </si>
  <si>
    <t>SUPRATIK DESHMUKH</t>
  </si>
  <si>
    <t>SUBHAM SARKAR</t>
  </si>
  <si>
    <t>SUBHAM DEBNATH</t>
  </si>
  <si>
    <t>SNEHAL MUKHOPADHYAY</t>
  </si>
  <si>
    <t>SANDIP PAL</t>
  </si>
  <si>
    <t>SAMPREET MANDAL</t>
  </si>
  <si>
    <t>SAIBAL MAITI</t>
  </si>
  <si>
    <t>RANJABATI GHOSH</t>
  </si>
  <si>
    <t>MOU CHOWDHURY</t>
  </si>
  <si>
    <t>DEBOSREE SAHOO</t>
  </si>
  <si>
    <t>ARUNIMA MUKHERJEE</t>
  </si>
  <si>
    <t>ABHISHEK RAKSHIT</t>
  </si>
  <si>
    <t>ABHISEK BISWAS</t>
  </si>
  <si>
    <t>SOUVIK KOLEY</t>
  </si>
  <si>
    <t>SUSHMITA BASAK</t>
  </si>
  <si>
    <t>TATHAGATA GHOSH</t>
  </si>
  <si>
    <t>SHIVAM DAS</t>
  </si>
  <si>
    <t>ARNAB SEN</t>
  </si>
  <si>
    <t>UTSAB BANERJEE</t>
  </si>
  <si>
    <t>KARTICK KUMAR BANIK</t>
  </si>
  <si>
    <t>BHASKAR DEBNATH</t>
  </si>
  <si>
    <t>SOURADIP ROY</t>
  </si>
  <si>
    <t>HIRAK JYOTI DAS</t>
  </si>
  <si>
    <t>MAINAK SAMANTA</t>
  </si>
  <si>
    <t>DEBASHIS KHANRA</t>
  </si>
  <si>
    <t>ATIN PAROI</t>
  </si>
  <si>
    <t>AMIT DEY</t>
  </si>
  <si>
    <t>ABHINABA KARMAKAR</t>
  </si>
  <si>
    <t>ARKADYUTI SAHA</t>
  </si>
  <si>
    <t>ARPAN DEY</t>
  </si>
  <si>
    <t>ARUP GHOSH</t>
  </si>
  <si>
    <t>FARUK HOSSAIN</t>
  </si>
  <si>
    <t>JAYDEB BASU</t>
  </si>
  <si>
    <t>DHAIBAT SAHA</t>
  </si>
  <si>
    <t>AMIT KR KHETO</t>
  </si>
  <si>
    <t>MOHAMMAD ALI</t>
  </si>
  <si>
    <t>NARAYAN MITRA</t>
  </si>
  <si>
    <t>ANSHUMAN MUKHERJEE</t>
  </si>
  <si>
    <t>ASHIS DAS</t>
  </si>
  <si>
    <t>AYAN RAY</t>
  </si>
  <si>
    <t>SAYAN SANYAL</t>
  </si>
  <si>
    <t>SHANTANU DEBNATH</t>
  </si>
  <si>
    <t>SAYAN DAS</t>
  </si>
  <si>
    <t>PINAKI DAS</t>
  </si>
  <si>
    <t>SUMAN KUMAR MAITY</t>
  </si>
  <si>
    <t>SUMAN POI</t>
  </si>
  <si>
    <t>SAYAN SUR</t>
  </si>
  <si>
    <t>SAPTAJIT PAUL</t>
  </si>
  <si>
    <t>SUBHASISH DEY</t>
  </si>
  <si>
    <t>SUMAN POLLEY</t>
  </si>
  <si>
    <t>SUPARNA MONDAL</t>
  </si>
  <si>
    <t>SANJIB MASANTA</t>
  </si>
  <si>
    <t>RAHUL MONDAL</t>
  </si>
  <si>
    <t>SUBHRAKIRAN MANDAL</t>
  </si>
  <si>
    <t xml:space="preserve">Department: CE(B)                                     Session: 2015-2019                  </t>
  </si>
  <si>
    <t>SHASHI RANJAN</t>
  </si>
  <si>
    <t xml:space="preserve">KUNAL PAL </t>
  </si>
  <si>
    <t xml:space="preserve">MANOBESH SARDAR </t>
  </si>
  <si>
    <t xml:space="preserve">ANISH BANERJEE </t>
  </si>
  <si>
    <t xml:space="preserve">DEBKANTA GANGULY </t>
  </si>
  <si>
    <t xml:space="preserve">ADITYA SARKAR </t>
  </si>
  <si>
    <t xml:space="preserve">PARIJAT SEN </t>
  </si>
  <si>
    <t xml:space="preserve">AMLAN JYOTI SEN </t>
  </si>
  <si>
    <t xml:space="preserve">ANNESWA MAHATO </t>
  </si>
  <si>
    <t xml:space="preserve">BICKRAMJIT DINDA </t>
  </si>
  <si>
    <t xml:space="preserve">DEBJIT DAS </t>
  </si>
  <si>
    <t xml:space="preserve">DEEPSHIKHA SAHA </t>
  </si>
  <si>
    <t xml:space="preserve">SOUMYABRATA JANA </t>
  </si>
  <si>
    <t xml:space="preserve">TRIDIB MONDAL </t>
  </si>
  <si>
    <t xml:space="preserve">SHIRSHENDU PAUL </t>
  </si>
  <si>
    <t xml:space="preserve">SUNIT PAUL </t>
  </si>
  <si>
    <t xml:space="preserve">RAJDEEP SANTRA </t>
  </si>
  <si>
    <t xml:space="preserve">SANJIBAN BHADRA </t>
  </si>
  <si>
    <t xml:space="preserve">PRITAM BANERJEE </t>
  </si>
  <si>
    <t xml:space="preserve">SANTANU DASH </t>
  </si>
  <si>
    <t xml:space="preserve">TRIPARNA MONDAL </t>
  </si>
  <si>
    <t xml:space="preserve">VISHAL SINGH </t>
  </si>
  <si>
    <t xml:space="preserve">RAVISH KUMAR </t>
  </si>
  <si>
    <t xml:space="preserve">RISHABH KUMAR </t>
  </si>
  <si>
    <t>Mail ID</t>
  </si>
  <si>
    <t>ritabratab.ee2015@msit.edu.in</t>
  </si>
  <si>
    <t>ritobinac.ee2015@msit.edu.in</t>
  </si>
  <si>
    <t>ritwickj.ee2015@msit.edu.in</t>
  </si>
  <si>
    <t>rohitg.ee2015@msit.edu.in</t>
  </si>
  <si>
    <t>rounakm.ee2015@msit.edu.in</t>
  </si>
  <si>
    <t>sabnamb.ee2015@msit.edu.in</t>
  </si>
  <si>
    <t>sabujs.ee2015@msit.edu.in</t>
  </si>
  <si>
    <t>sabyasachim.ee2015@msit.edu.in</t>
  </si>
  <si>
    <t>sagnikg.ee2015@msit.edu.in</t>
  </si>
  <si>
    <t>sajayd.ee2015@msit.edu.in</t>
  </si>
  <si>
    <t>sambartakm.ee2015@msit.edu.in</t>
  </si>
  <si>
    <t>samratg.ee2015@msit.edu.in</t>
  </si>
  <si>
    <t>sancharid.ee2015@msit.edu.in</t>
  </si>
  <si>
    <t>sandipand.ee2015@msit.edu.in</t>
  </si>
  <si>
    <t>sanjuktas.ee2015@msit.edu.in</t>
  </si>
  <si>
    <t>saptarshib.ee2015@msit.edu.in</t>
  </si>
  <si>
    <t>saptarshis.ee2015@msit.edu.in</t>
  </si>
  <si>
    <t>sarasijs.ee2015@msit.edu.in</t>
  </si>
  <si>
    <t>sarojkt.ee2015@msit.edu.in</t>
  </si>
  <si>
    <t>sathid.ee2015@msit.edu.in</t>
  </si>
  <si>
    <t>sayanp.ee2015@msit.edu.in</t>
  </si>
  <si>
    <t>sayandipr.ee2015@msit.edu.in</t>
  </si>
  <si>
    <t>shahbaza.ee2015@msit.edu.in</t>
  </si>
  <si>
    <t>shobhits.ee2015@msit.edu.in</t>
  </si>
  <si>
    <t>shreyab.ee2015@msit.edu.in</t>
  </si>
  <si>
    <t>shreyal.ee2015@msit.edu.in</t>
  </si>
  <si>
    <t>shreyasim.ee2015@msit.edu.in</t>
  </si>
  <si>
    <t>sitanshuj.ee2015@msit.edu.in</t>
  </si>
  <si>
    <t>snehasishb.ee2015@msit.edu.in</t>
  </si>
  <si>
    <t>soumikn.ee2015@msit.edu.in</t>
  </si>
  <si>
    <t>soumyajits.ee2015@msit.edu.in</t>
  </si>
  <si>
    <t>souparnas.ee2015@msit.edu.in</t>
  </si>
  <si>
    <t>souravd.ee2015@msit.edu.in</t>
  </si>
  <si>
    <t>souvikg.ee2015@msit.edu.in</t>
  </si>
  <si>
    <t>srabanib.ee2015@msit.edu.in</t>
  </si>
  <si>
    <t>subhajitd.ee2015@msit.edu.in</t>
  </si>
  <si>
    <t>subhasiss.ee2015@msit.edu.in</t>
  </si>
  <si>
    <t>subhrajyotis.ee2015@msit.edu.in</t>
  </si>
  <si>
    <t>sudipkumard.ee2015@msit.edu.in</t>
  </si>
  <si>
    <t>sudips.ee2015@msit.edu.in</t>
  </si>
  <si>
    <t>sujitg.ee2015@msit.edu.in</t>
  </si>
  <si>
    <t>sukalyanr.ee2015@msit.edu.in</t>
  </si>
  <si>
    <t>sumanm.ee2015@msit.edu.in</t>
  </si>
  <si>
    <t>sumedham.ee2015@msit.edu.in</t>
  </si>
  <si>
    <t>sumitkm.ee2015@msit.edu.in</t>
  </si>
  <si>
    <t>supriyord.ee2015@msit.edu.in</t>
  </si>
  <si>
    <t>suryanim.ee2015@msit.edu.in</t>
  </si>
  <si>
    <t>suvams.ee2015@msit.edu.in</t>
  </si>
  <si>
    <t>suvamsasmal.ee2015@msit.edu.in</t>
  </si>
  <si>
    <t>swarnadeepm.ee2015@msit.edu.in</t>
  </si>
  <si>
    <t>sweetys.ee2015@msit.edu.in</t>
  </si>
  <si>
    <t>taniyas.ee2015@msit.edu.in</t>
  </si>
  <si>
    <t>tejnarayan.ee2015@msit.edu.in</t>
  </si>
  <si>
    <t>tistapaulc.ee2015@msit.edu.in</t>
  </si>
  <si>
    <t>rajdeeps.ee2015@msit.edu.in</t>
  </si>
  <si>
    <t>abhishekj.cse2015@msit.edu.in</t>
  </si>
  <si>
    <t>aindrilas.cse2015@msit.edu.in</t>
  </si>
  <si>
    <t>aishwaryaa.cse2015@msit.edu.in</t>
  </si>
  <si>
    <t>amankp.cse2015@msit.edu.in</t>
  </si>
  <si>
    <t>amitkp.cse2015@msit.edu.in</t>
  </si>
  <si>
    <t>aniketk.cse2015@msit.edu.in</t>
  </si>
  <si>
    <t>anirbanp.cse2015@msit.edu.in</t>
  </si>
  <si>
    <t>ankitas.cse2015@msit.edu.in</t>
  </si>
  <si>
    <t>anweshas.cse2015@msit.edu.in</t>
  </si>
  <si>
    <t>arindams.cse2015@msit.edu.in</t>
  </si>
  <si>
    <t>arkam.cse2015@msit.edu.in</t>
  </si>
  <si>
    <t>arniks.cse2015@msit.edu.in</t>
  </si>
  <si>
    <t>arpand.cse2015@msit.edu.in</t>
  </si>
  <si>
    <t>banhimann.cse2015@msit.edu.in</t>
  </si>
  <si>
    <t>debarpanb.cse2015@msit.edu.in</t>
  </si>
  <si>
    <t>debayanb.cse2015@msit.edu.in</t>
  </si>
  <si>
    <t>debolinag.cse2015@msit.edu.in</t>
  </si>
  <si>
    <t>deepankarm.cse2015@msit.edu.in</t>
  </si>
  <si>
    <t>dikshad.cse2015@msit.edu.in</t>
  </si>
  <si>
    <t>jahnavim.cse2015@msit.edu.in</t>
  </si>
  <si>
    <t>kaushalk.cse2015@msit.edu.in</t>
  </si>
  <si>
    <t>koushikb.cse2015@msit.edu.in</t>
  </si>
  <si>
    <t>nawnits.cse2015@msit.edu.in</t>
  </si>
  <si>
    <t>noorulainmk.cse2015@msit.edu.in</t>
  </si>
  <si>
    <t>parthapratimm.cse2015@msit.edu.in</t>
  </si>
  <si>
    <t>pinakiprasadgn.cse2015@msit.edu.in</t>
  </si>
  <si>
    <t>piyalic.cse2015@msit.edu.in</t>
  </si>
  <si>
    <t>pranoyr.cse2015@msit.edu.in</t>
  </si>
  <si>
    <t>prithad.cse2015@msit.edu.in</t>
  </si>
  <si>
    <t>priyag.cse2015@msit.edu.in</t>
  </si>
  <si>
    <t>rashmonid.cse2015@msit.edu.in</t>
  </si>
  <si>
    <t>rohitkr.cse2015@msit.edu.in</t>
  </si>
  <si>
    <t>rumanaanjumh.cse2015@msit.edu.in</t>
  </si>
  <si>
    <t>saikatb.cse2015@msit.edu.in</t>
  </si>
  <si>
    <t>samorjitg.cse2015@msit.edu.in</t>
  </si>
  <si>
    <t>sandipkg.cse2015@msit.edu.in</t>
  </si>
  <si>
    <t>sangeetsumanp.cse2015@msit.edu.in</t>
  </si>
  <si>
    <t>satyamk.cse2015@msit.edu.in</t>
  </si>
  <si>
    <t>sayantid.cse2015@msit.edu.in</t>
  </si>
  <si>
    <t>shashankt.cse2015@msit.edu.in</t>
  </si>
  <si>
    <t>shibasishb.cse2015@msit.edu.in</t>
  </si>
  <si>
    <t>shubhananac.cse2015@msit.edu.in</t>
  </si>
  <si>
    <t>sohaila.cse2015@msit.edu.in</t>
  </si>
  <si>
    <t>soubornom.cse2015@msit.edu.in</t>
  </si>
  <si>
    <t>soumalyad.cse2015@msit.edu.in</t>
  </si>
  <si>
    <t>soumayadeepm.cse2015@msit.edu.in</t>
  </si>
  <si>
    <t>soumyadeeps.cse2015@msit.edu.in</t>
  </si>
  <si>
    <t>souravm.cse2015@msit.edu.in</t>
  </si>
  <si>
    <t>souvikm.cse2015@msit.edu.in</t>
  </si>
  <si>
    <t>souvikp.cse2015@msit.edu.in</t>
  </si>
  <si>
    <t>srijanid.cse2015@msit.edu.in</t>
  </si>
  <si>
    <t>subhajitp.cse2015@msit.edu.in</t>
  </si>
  <si>
    <t>subhojyotid.cse2015@msit.edu.in</t>
  </si>
  <si>
    <t>sushilk.cse2015@msit.edu.in</t>
  </si>
  <si>
    <t>swagatam.cse2015@msit.edu.in</t>
  </si>
  <si>
    <t>swarajsinghb.cse2015@msit.edu.in</t>
  </si>
  <si>
    <t>tanmoy.cse2015@msit.edu.in</t>
  </si>
  <si>
    <t>tanusrees.cse2015@msit.edu.in</t>
  </si>
  <si>
    <t>varshar.cse2015@msit.edu.in</t>
  </si>
  <si>
    <t>vinitp.cse2015@msit.edu.in</t>
  </si>
  <si>
    <t>anchalad.cse2015@msit.edu.in</t>
  </si>
  <si>
    <t>adritar.it2015@msit.edu.in</t>
  </si>
  <si>
    <t>akanshad.it2015@msit.edu.in</t>
  </si>
  <si>
    <t>amitks.it2015@msit.edu.in</t>
  </si>
  <si>
    <t>anilavak.it2015@msit.edu.in</t>
  </si>
  <si>
    <t>anirband.it2015@msit.edu.in</t>
  </si>
  <si>
    <t>anirbank.it2015@msit.edu.in</t>
  </si>
  <si>
    <t>anishg.it2015@msit.edu.in</t>
  </si>
  <si>
    <t>antarac.it2015@msit.edu.in</t>
  </si>
  <si>
    <t>arghyam.it2015@msit.edu.in</t>
  </si>
  <si>
    <t>arijits.it2015@msit.edu.in</t>
  </si>
  <si>
    <t>arindams.it2015@msit.edu.in</t>
  </si>
  <si>
    <t>arnabm.it2015@msit.edu.in</t>
  </si>
  <si>
    <t>bablud.it2015@msit.edu.in</t>
  </si>
  <si>
    <t>bhaskarg.it2015@msit.edu.in</t>
  </si>
  <si>
    <t>debanjand.it2015@msit.edu.in</t>
  </si>
  <si>
    <t>dilipk.it2015@msit.edu.in</t>
  </si>
  <si>
    <t>dyutiparnag.it2015@msit.edu.in</t>
  </si>
  <si>
    <t>hartikas.it2015@msit.edu.in</t>
  </si>
  <si>
    <t>himanshuranjanc.it2015@msit.edu.in</t>
  </si>
  <si>
    <t>indranik.it2015@msit.edu.in</t>
  </si>
  <si>
    <t>irfana.it2015@msit.edu.in</t>
  </si>
  <si>
    <t>jaykumarc.it2015@msit.edu.in</t>
  </si>
  <si>
    <t>jemimamitilb.it2015@msit.edu.in</t>
  </si>
  <si>
    <t>madhavkumarj.it2015@msit.edu.in</t>
  </si>
  <si>
    <t>navanilr.it2015@msit.edu.in</t>
  </si>
  <si>
    <t>navratnak.it2015@msit.edu.in</t>
  </si>
  <si>
    <t>neerajy.it2015@msit.edu.in</t>
  </si>
  <si>
    <t>parthapratims.it2015@msit.edu.in</t>
  </si>
  <si>
    <t>prithah.it2015@msit.edu.in</t>
  </si>
  <si>
    <t>pujag.it2015@msit.edu.in</t>
  </si>
  <si>
    <t>pujak.it2015@msit.edu.in</t>
  </si>
  <si>
    <t>pushpanjali.it2015@msit.edu.in</t>
  </si>
  <si>
    <t>riam.it2015@msit.edu.in</t>
  </si>
  <si>
    <t>ritikr.it2015@msit.edu.in</t>
  </si>
  <si>
    <t>rohitrc.it2015@msit.edu.in</t>
  </si>
  <si>
    <t>ronitanand.it2015@msit.edu.in</t>
  </si>
  <si>
    <t>samreenf.it2015@msit.edu.in</t>
  </si>
  <si>
    <t>satishk.it2015@msit.edu.in</t>
  </si>
  <si>
    <t>satyakib.it2015@msit.edu.in</t>
  </si>
  <si>
    <t>shalinis.it2015@msit.edu.in</t>
  </si>
  <si>
    <t>shanip.it2015@msit.edu.in</t>
  </si>
  <si>
    <t>sharanakm.it2015@msit.edu.in</t>
  </si>
  <si>
    <t>shilpid.it2015@msit.edu.in</t>
  </si>
  <si>
    <t>shrutic.it2015@msit.edu.in</t>
  </si>
  <si>
    <t>shubhamt.it2015@msit.edu.in</t>
  </si>
  <si>
    <t>sohinid.it2015@msit.edu.in</t>
  </si>
  <si>
    <t>sonalig.it2015@msit.edu.in</t>
  </si>
  <si>
    <t>soumyajitp.it2015@msit.edu.in</t>
  </si>
  <si>
    <t>souravr.it2015@msit.edu.in</t>
  </si>
  <si>
    <t>srijitam.it2015@msit.edu.in</t>
  </si>
  <si>
    <t>subhag.it2015@msit.edu.in</t>
  </si>
  <si>
    <t>sweta.it2015@msit.edu.in</t>
  </si>
  <si>
    <t>tathagatas.it2015@msit.edu.in</t>
  </si>
  <si>
    <t>vijetas.it2015@msit.edu.in</t>
  </si>
  <si>
    <t>vipplawvikashg.it2015@msit.edu.in</t>
  </si>
  <si>
    <t>yaminim.it2015@msit.edu.in</t>
  </si>
  <si>
    <t>abhraneel_b.ece2015@msit.edu.in</t>
  </si>
  <si>
    <t>aditi_s.ece2015@msit.edu.in</t>
  </si>
  <si>
    <t>aditi_b.ece2015@msit.edu.in</t>
  </si>
  <si>
    <t>aman_v.ece2015@msit.edu.in</t>
  </si>
  <si>
    <t>ananta_c.ece2015@msit.edu.in</t>
  </si>
  <si>
    <t>anirban_k.ece2015@msit.edu.in</t>
  </si>
  <si>
    <t>ankita_r.ece2015@msit.edu.in</t>
  </si>
  <si>
    <t>anwesha_l.ece2015@msit.edu.in</t>
  </si>
  <si>
    <t>arkaprabha_b.ece2015@msit.edu.in</t>
  </si>
  <si>
    <t>asutosh_m.ece2015@msit.edu.in</t>
  </si>
  <si>
    <t>azhar_k.ece2015@msit.edu.in</t>
  </si>
  <si>
    <t>bishista_d.ece2015@msit.edu.in</t>
  </si>
  <si>
    <t>chayan_p.ece2015@msit.edu.in</t>
  </si>
  <si>
    <t>dibyendu_p.ece2015@msit.edu.in</t>
  </si>
  <si>
    <t>dimittri_d.ece2015@msit.edu.in</t>
  </si>
  <si>
    <t>hariom_g.ece2015@msit.edu.in</t>
  </si>
  <si>
    <t>hrituraj_sr.ece2015@msit.edu.in</t>
  </si>
  <si>
    <t>kaustav_m.ece2015@msit.edu.in</t>
  </si>
  <si>
    <t>krittika_s.ece2015@msit.edu.in</t>
  </si>
  <si>
    <t>mala_k.ece2015@msit.edu.in</t>
  </si>
  <si>
    <t>mdalizaz_s.ece2015@msit.edu.in</t>
  </si>
  <si>
    <t>mohammad_a.ece2015@msit.edu.in</t>
  </si>
  <si>
    <t>mohit_j.ece2015@msit.edu.in</t>
  </si>
  <si>
    <t>navneet_n.ece2015@msit.edu.in</t>
  </si>
  <si>
    <t>nayanika_b.ece2015@msit.edu.in</t>
  </si>
  <si>
    <t>niloy_g.ece2015@msit.edu.in</t>
  </si>
  <si>
    <t>oindrila_b.ece2015@msit.edu.in</t>
  </si>
  <si>
    <t>paulomi_s.ece2015@msit.edu.in</t>
  </si>
  <si>
    <t>pragya_r.ece2015@msit.edu.in</t>
  </si>
  <si>
    <t>prithviraj_p.ece2015@msit.edu.in</t>
  </si>
  <si>
    <t>rahul_k.ece2015@msit.edu.in</t>
  </si>
  <si>
    <t>rajarshi_s.ece2015@msit.edu.in</t>
  </si>
  <si>
    <t>sagnik_g.ece2015@msit.edu.in</t>
  </si>
  <si>
    <t>saikat_rc.ece2015@msit.edu.in</t>
  </si>
  <si>
    <t>sampayan_g.ece2015@msit.edu.in</t>
  </si>
  <si>
    <t>sanmitra_d.ece2015@msit.edu.in</t>
  </si>
  <si>
    <t>sarnaly_s.ece2015@msit.edu.in</t>
  </si>
  <si>
    <t>satyam_k.ece2015@msit.edu.in</t>
  </si>
  <si>
    <t>sayak_m.ece2015@msit.edu.in</t>
  </si>
  <si>
    <t>sayantani_b.ece2015@msit.edu.in</t>
  </si>
  <si>
    <t>shreya_b.ece2015@msit.edu.in</t>
  </si>
  <si>
    <t>shubham_p.ece2015@msit.edu.in</t>
  </si>
  <si>
    <t>sibam_pc.ece2015@msit.edu.in</t>
  </si>
  <si>
    <t>sk_sahil.ece2015@msit.edu.in</t>
  </si>
  <si>
    <t>soumyajit_b.ece2015@msit.edu.in</t>
  </si>
  <si>
    <t>soumyajit_c.ece2015@msit.edu.in</t>
  </si>
  <si>
    <t>souvik_c.ece2015@msit.edu.in</t>
  </si>
  <si>
    <t>souvik_m.ece2015@msit.edu.in</t>
  </si>
  <si>
    <t>souvik_r.ece2015@msit.edu.in</t>
  </si>
  <si>
    <t>subhendu_m.ece2015@msit.edu.in</t>
  </si>
  <si>
    <t>sudip_km.ece2015@msit.edu.in</t>
  </si>
  <si>
    <t>supratimk.ece2015@msit.edu.in</t>
  </si>
  <si>
    <t>tanusree_b.ece2015@msit.edu.in</t>
  </si>
  <si>
    <t>tiyas_b.ece2015@msit.edu.in</t>
  </si>
  <si>
    <t>aadityak.me2015@msit.edu.in</t>
  </si>
  <si>
    <t>abhisheka.me2015@msit.edu.in</t>
  </si>
  <si>
    <t>akshayg.me2015@msit.edu.in</t>
  </si>
  <si>
    <t>anandk.me2015@msit.edu.in</t>
  </si>
  <si>
    <t>ankitkumark.me2015@msit.edu.in</t>
  </si>
  <si>
    <t>anshumann.me2015@msit.edu.in</t>
  </si>
  <si>
    <t>anupalb.me2015@msit.edu.in</t>
  </si>
  <si>
    <t>aritram.me2015@msit.edu.in</t>
  </si>
  <si>
    <t>arnabg.me2015@msit.edu.in</t>
  </si>
  <si>
    <t>arunabham.me2015@msit.edu.in</t>
  </si>
  <si>
    <t>brajagopalh.me2015@msit.edu.in</t>
  </si>
  <si>
    <t>chandras.me2015@msit.edu.in</t>
  </si>
  <si>
    <t>chintuk.me2015@msit.edu.in</t>
  </si>
  <si>
    <t>debajyotim.me2015@msit.edu.in</t>
  </si>
  <si>
    <t>debarghak.me2015@msit.edu.in</t>
  </si>
  <si>
    <t>debjyotid.me2015@msit.edu.in</t>
  </si>
  <si>
    <t>dibyenduk.me2015@msit.edu.in</t>
  </si>
  <si>
    <t>faheemahmada.me2015@msit.edu.in</t>
  </si>
  <si>
    <t>indranilb.me2015@msit.edu.in</t>
  </si>
  <si>
    <t>indranilg.me2015@msit.edu.in</t>
  </si>
  <si>
    <t>joyd.me2015@msit.edu.in</t>
  </si>
  <si>
    <t>karank.me2015@msit.edu.in</t>
  </si>
  <si>
    <t>kaustavb.me2015@msit.edu.in</t>
  </si>
  <si>
    <t>kousikd.me2015@msit.edu.in</t>
  </si>
  <si>
    <t>mainakm.me2015@msit.edu.in</t>
  </si>
  <si>
    <t>mdadnan.me2015@msit.edu.in</t>
  </si>
  <si>
    <t>mdgani.me2015@msit.edu.in</t>
  </si>
  <si>
    <t>muddassark.me2015@msit.edu.in</t>
  </si>
  <si>
    <t>psanish.me2015@msit.edu.in</t>
  </si>
  <si>
    <t>pritamm.me2015@msit.edu.in</t>
  </si>
  <si>
    <t>rahulb.me2015@msit.edu.in</t>
  </si>
  <si>
    <t>ranjitp.me2015@msit.edu.in</t>
  </si>
  <si>
    <t>rohitky.me2015@msit.edu.in</t>
  </si>
  <si>
    <t>ronyb.me2015@msit.edu.in</t>
  </si>
  <si>
    <t>roshanb.me2015@msit.edu.in</t>
  </si>
  <si>
    <t>samimm.me2015@msit.edu.in</t>
  </si>
  <si>
    <t>samriddhad.me2015@msit.edu.in</t>
  </si>
  <si>
    <t>sankarm.me2015@msit.edu.in</t>
  </si>
  <si>
    <t>saptarshid.me2015@msit.edu.in</t>
  </si>
  <si>
    <t>satishu.me2015@msit.edu.in</t>
  </si>
  <si>
    <t>satyams.me2015@msit.edu.in</t>
  </si>
  <si>
    <t>sayana.me2015@msit.edu.in</t>
  </si>
  <si>
    <t>sayantanb.me2015@msit.edu.in</t>
  </si>
  <si>
    <t>shuvamku.me2015@msit.edu.in</t>
  </si>
  <si>
    <t>soubhiks.me2015@msit.edu.in</t>
  </si>
  <si>
    <t>soumendub.me2015@msit.edu.in</t>
  </si>
  <si>
    <t>sourabhp.me2015@msit.edu.in</t>
  </si>
  <si>
    <t>souravs.me2015@msit.edu.in</t>
  </si>
  <si>
    <t>souvikm.me2015@msit.edu.in</t>
  </si>
  <si>
    <t>subhasishc.me2015@msit.edu.in</t>
  </si>
  <si>
    <t>tanimab.me2015@msit.edu.in</t>
  </si>
  <si>
    <t>tirthankarp.me2015@msit.edu.in</t>
  </si>
  <si>
    <t>utpalm.me2015@msit.edu.in</t>
  </si>
  <si>
    <t>vishal.me2015@msit.edu.in</t>
  </si>
  <si>
    <t>vishalr.me2015@msit.edu.in</t>
  </si>
  <si>
    <t>abhinandanb.ce2015@msit.edu.in</t>
  </si>
  <si>
    <t>abhishekk.ce2015@msit.edu.in</t>
  </si>
  <si>
    <t>abhishekp.ce2015@msit.edu.in</t>
  </si>
  <si>
    <t>adityap.ce2015@msit.edu.in</t>
  </si>
  <si>
    <t>amitk.ce2015@msit.edu.in</t>
  </si>
  <si>
    <t>amitavam.ce2015@msit.edu.in</t>
  </si>
  <si>
    <t>ankitg.ce2015@msit.edu.in</t>
  </si>
  <si>
    <t>ankitas.ce2015@msit.edu.in</t>
  </si>
  <si>
    <t>akkushd.ce2015@msit.edu.in</t>
  </si>
  <si>
    <t>anushreed.ce2015@msit.edu.in</t>
  </si>
  <si>
    <t>apratimb.ce2015@msit.edu.in</t>
  </si>
  <si>
    <t>aquibp.ce2015@msit.edu.in</t>
  </si>
  <si>
    <t>arindamp.ce2015@msit.edu.in</t>
  </si>
  <si>
    <t>aritrad.ce2015@msit.edu.in</t>
  </si>
  <si>
    <t>arnabc.ce2015@msit.edu.in</t>
  </si>
  <si>
    <t>arunavas.ce2015@msit.edu.in</t>
  </si>
  <si>
    <t>asadjafark.ce2015@msit.edu.in</t>
  </si>
  <si>
    <t>ashishks.ce2015@msit.edu.in</t>
  </si>
  <si>
    <t>ashishs.ce2015@msit.edu.in</t>
  </si>
  <si>
    <t>avishekn.ce2015@msit.edu.in</t>
  </si>
  <si>
    <t>bhawnas.ce2015@msit.edu.in</t>
  </si>
  <si>
    <t>bidyuts.ce2015@msit.edu.in</t>
  </si>
  <si>
    <t>chandanks.ce2015@msit.edu.in</t>
  </si>
  <si>
    <t>debabratab.ce2015@msit.edu.in</t>
  </si>
  <si>
    <t>debasrees.ce2015@msit.edu.in</t>
  </si>
  <si>
    <t>debayanh.ce2015@msit.edu.in</t>
  </si>
  <si>
    <t>dheerajks.ce2015@msit.edu.in</t>
  </si>
  <si>
    <t>dinbandhur.ce2015@msit.edu.in</t>
  </si>
  <si>
    <t>dipams.ce2015@msit.edu.in</t>
  </si>
  <si>
    <t>dipanjanb.ce2015@msit.edu.in</t>
  </si>
  <si>
    <t>gourabd.ce2015@msit.edu.in</t>
  </si>
  <si>
    <t>gourava.ce2015@msit.edu.in</t>
  </si>
  <si>
    <t>hammadk.ce2015@msit.edu.in</t>
  </si>
  <si>
    <t>harshitm.ce2015@msit.edu.in</t>
  </si>
  <si>
    <t>jayprakashr.ce2015@msit.edu.in</t>
  </si>
  <si>
    <t>jayantk.ce2015@msit.edu.in</t>
  </si>
  <si>
    <t>joyeetad.ce2015@msit.edu.in</t>
  </si>
  <si>
    <t>kamalikag.ce2015@msit.edu.in</t>
  </si>
  <si>
    <t>kaushikis.ce2015@msit.edu.in</t>
  </si>
  <si>
    <t>kousttabhs.ce2015@msit.edu.in</t>
  </si>
  <si>
    <t>krishnendud.ce2015@msit.edu.in</t>
  </si>
  <si>
    <t>mainakb.ce2015@msit.edu.in</t>
  </si>
  <si>
    <t>mayukhs.ce2015@msit.edu.in</t>
  </si>
  <si>
    <t>mdshadana.ce2015@msit.edu.in</t>
  </si>
  <si>
    <t>mdsohaila.ce2015@msit.edu.in</t>
  </si>
  <si>
    <t>mdwahid.ce2015@msit.edu.in</t>
  </si>
  <si>
    <t>mdzakir.ce2015@msit.edu.in</t>
  </si>
  <si>
    <t>mousamr.ce2015@msit.edu.in</t>
  </si>
  <si>
    <t>nabina.ce2015@msit.edu.in</t>
  </si>
  <si>
    <t>nareshkh.ce2015@msit.edu.in</t>
  </si>
  <si>
    <t>nehak.ce2015@msit.edu.in</t>
  </si>
  <si>
    <t>nillohitb.ce2015@msit.edu.in</t>
  </si>
  <si>
    <t>nishant.ce2015@msit.edu.in</t>
  </si>
  <si>
    <t>nitishk.ce2015@msit.edu.in</t>
  </si>
  <si>
    <t>poulamir.ce2015@msit.edu.in</t>
  </si>
  <si>
    <t>pranticks.ce2015@msit.edu.in</t>
  </si>
  <si>
    <t>prashantkj.ce2015@msit.edu.in</t>
  </si>
  <si>
    <t>pratimd.ce2015@msit.edu.in</t>
  </si>
  <si>
    <t>pritamn.ce2015@msit.edu.in</t>
  </si>
  <si>
    <t>pushand.ce2015@msit.edu.in</t>
  </si>
  <si>
    <t>rahulr.ce2015@msit.edu.in</t>
  </si>
  <si>
    <t>rajarshic.ce2015@msit.edu.in</t>
  </si>
  <si>
    <t>rajarshig.ce2015@msit.edu.in</t>
  </si>
  <si>
    <t>raktimd.ce2015@msit.edu.in</t>
  </si>
  <si>
    <t>resovekg.ce2015@msit.edu.in</t>
  </si>
  <si>
    <t>rohank.ce2015@msit.edu.in</t>
  </si>
  <si>
    <t>rohitr.ce2015@msit.edu.in</t>
  </si>
  <si>
    <t>rupamm.ce2015@msit.edu.in</t>
  </si>
  <si>
    <t>sabyasachim.ce2015@msit.edu.in</t>
  </si>
  <si>
    <t>sachidan.ce2015@msit.edu.in</t>
  </si>
  <si>
    <t>sanjeevkg.ce2015@msit.edu.in</t>
  </si>
  <si>
    <t>saurabhkg.ce2015@msit.edu.in</t>
  </si>
  <si>
    <t>saurinp.ce2015@msit.edu.in</t>
  </si>
  <si>
    <t>sayanc.ce2015@msit.edu.in</t>
  </si>
  <si>
    <t>sayandeept.ce2015@msit.edu.in</t>
  </si>
  <si>
    <t>sayanih.ce2015@msit.edu.in</t>
  </si>
  <si>
    <t>sayantank.ce2015@msit.edu.in</t>
  </si>
  <si>
    <t>shanud.ce2015@msit.edu.in</t>
  </si>
  <si>
    <t>shashankk.ce2015@msit.edu.in</t>
  </si>
  <si>
    <t>shaunakranjang.ce2015@msit.edu.in</t>
  </si>
  <si>
    <t>shoubhiks.ce2015@msit.edu.in</t>
  </si>
  <si>
    <t>shouvikd.ce2015@msit.edu.in</t>
  </si>
  <si>
    <t>shramanak.ce2015@msit.edu.in</t>
  </si>
  <si>
    <t>shubhamku.ce2015@msit.edu.in</t>
  </si>
  <si>
    <t>snehas.ce2015@msit.edu.in</t>
  </si>
  <si>
    <t>sohamc.ce2015@msit.edu.in</t>
  </si>
  <si>
    <t>sohamg.ce2015@msit.edu.in</t>
  </si>
  <si>
    <t>soumyac.ce2015@msit.edu.in</t>
  </si>
  <si>
    <t>souvhikd.ce2015@msit.edu.in</t>
  </si>
  <si>
    <t>souvikh.ce2015@msit.edu.in</t>
  </si>
  <si>
    <t>sreejitg.ce2015@msit.edu.in</t>
  </si>
  <si>
    <t>subhadipd.ce2015@msit.edu.in</t>
  </si>
  <si>
    <t>subhagitk.ce2015@msit.edu.in</t>
  </si>
  <si>
    <t>subhajitg.ce2015@msit.edu.in</t>
  </si>
  <si>
    <t>subhajyotig.ce2015@msit.edu.in</t>
  </si>
  <si>
    <t>subhamg.ce2015@msit.edu.in</t>
  </si>
  <si>
    <t>subirkd.ce2015@msit.edu.in</t>
  </si>
  <si>
    <t>sujalr.ce2015@msit.edu.in</t>
  </si>
  <si>
    <t>sumank.ce2015@msit.edu.in</t>
  </si>
  <si>
    <t>sumitad.ce2015@msit.edu.in</t>
  </si>
  <si>
    <t>suryap.ce2015@msit.edu.in</t>
  </si>
  <si>
    <t>tuhinb.ce2015@msit.edu.in</t>
  </si>
  <si>
    <t>upalg.ce2015@msit.edu.in</t>
  </si>
  <si>
    <t>upamanyum.ce2015@msit.edu.in</t>
  </si>
  <si>
    <t>utsavc.ce2015@msit.edu.in</t>
  </si>
  <si>
    <t>uttamks.ce2015@msit.edu.in</t>
  </si>
  <si>
    <t>vikask.ce2015@msit.edu.in</t>
  </si>
  <si>
    <t>vikashks.ce2015@msit.edu.in</t>
  </si>
  <si>
    <t>zakira.ce2015@msit.edu.in</t>
  </si>
  <si>
    <t>aakashb.ee2015@msit.edu.in</t>
  </si>
  <si>
    <t>abhikc.ee2015@msit.edu.in</t>
  </si>
  <si>
    <t>abhishekr.ee2015@msit.edu.in</t>
  </si>
  <si>
    <t>agnivs.ee2015@msit.edu.in</t>
  </si>
  <si>
    <t>ahmadf.ee2015@msit.edu.in</t>
  </si>
  <si>
    <t>akashs.ee2015@msit.edu.in</t>
  </si>
  <si>
    <t>amanks.ee2015@msit.edu.in</t>
  </si>
  <si>
    <t>amarnb.ee2015@msit.edu.in</t>
  </si>
  <si>
    <t>ananyak.ee2015@msit.edu.in</t>
  </si>
  <si>
    <t>anubhabm.ee2015@msit.edu.in</t>
  </si>
  <si>
    <t>arghyad.ee2015@msit.edu.in</t>
  </si>
  <si>
    <t>arindamd.ee2015@msit.edu.in</t>
  </si>
  <si>
    <t>arkojyotim.ee2015@msit.edu.in</t>
  </si>
  <si>
    <t>arnabc.ee2015@msit.edu.in</t>
  </si>
  <si>
    <t>arpand.ee2015@msit.edu.in</t>
  </si>
  <si>
    <t>arunasisrd.ee2015@msit.edu.in</t>
  </si>
  <si>
    <t>astodipd.ee2015@msit.edu.in</t>
  </si>
  <si>
    <t>atrirupb.ee2015@msit.edu.in</t>
  </si>
  <si>
    <t>avishekg.ee2015@msit.edu.in</t>
  </si>
  <si>
    <t>ayandeepk.ee2015@msit.edu.in</t>
  </si>
  <si>
    <t>bidishab.ee2015@msit.edu.in</t>
  </si>
  <si>
    <t>bishals.ee2015@msit.edu.in</t>
  </si>
  <si>
    <t>chitrakl.ee2015@msit.edu.in</t>
  </si>
  <si>
    <t>debajitb.ee2015@msit.edu.in</t>
  </si>
  <si>
    <t>debanjanb.ee2015@msit.edu.in</t>
  </si>
  <si>
    <t>debjanis.ee2015@msit.edu.in</t>
  </si>
  <si>
    <t>debolinap.ee2015@msit.edu.in</t>
  </si>
  <si>
    <t>deepakk.ee2015@msit.edu.in</t>
  </si>
  <si>
    <t>diptosubhroc.ee2015@msit.edu.in</t>
  </si>
  <si>
    <t>divyam.ee2015@msit.edu.in</t>
  </si>
  <si>
    <t>jaydeepd.ee2015@msit.edu.in</t>
  </si>
  <si>
    <t>jayeetas.ee2015@msit.edu.in</t>
  </si>
  <si>
    <t>joyobratab.ee2015@msit.edu.in</t>
  </si>
  <si>
    <t>kotharit.ee2015@msit.edu.in</t>
  </si>
  <si>
    <t>kuntalr.ee2015@msit.edu.in</t>
  </si>
  <si>
    <t>mainakp.ee2015@msit.edu.in</t>
  </si>
  <si>
    <t>manaswinm.ee2015@msit.edu.in</t>
  </si>
  <si>
    <t>manjimag.ee2015@msit.edu.in</t>
  </si>
  <si>
    <t>mayukhg.ee2015@msit.edu.in</t>
  </si>
  <si>
    <t>mdazam.ee2015@msit.edu.in</t>
  </si>
  <si>
    <t>mdsamaun.ee2015@msit.edu.in</t>
  </si>
  <si>
    <t>nayang.ee2015@msit.edu.in</t>
  </si>
  <si>
    <t>nikkonb.ee2015@msit.edu.in</t>
  </si>
  <si>
    <t>parnam.ee2015@msit.edu.in</t>
  </si>
  <si>
    <t>parthasarathik.ee2015@msit.edu.in</t>
  </si>
  <si>
    <t>pintuks.ee2015@msit.edu.in</t>
  </si>
  <si>
    <t>poulomimt.ee2015@msit.edu.in</t>
  </si>
  <si>
    <t>pratikm.ee2015@msit.edu.in</t>
  </si>
  <si>
    <t>praveshc.ee2015@msit.edu.in</t>
  </si>
  <si>
    <t>priyak.ee2015@msit.edu.in</t>
  </si>
  <si>
    <t>priyankak.ee2015@msit.edu.in</t>
  </si>
  <si>
    <t>priyankav.ee2015@msit.edu.in</t>
  </si>
  <si>
    <t>rahul.ee2015@msit.edu.in</t>
  </si>
  <si>
    <t>rajdipr.ee2015@msit.edu.in</t>
  </si>
  <si>
    <t>ramant.ee2015@msit.edu.in</t>
  </si>
  <si>
    <t>rinkukm.ee2015@msit.edu.in</t>
  </si>
  <si>
    <t>oishikbhanjac.cse2015@msit.edu.in</t>
  </si>
  <si>
    <t>debarkac.ce2015@msit.edu.in</t>
  </si>
  <si>
    <t>ayansr.ee2015@msit.edu.in</t>
  </si>
  <si>
    <t>shashir.ee2015@msit.edu.in</t>
  </si>
  <si>
    <t>trishitar.cse2016@msit.edu.in</t>
  </si>
  <si>
    <t>skamirs.cse2016@msit.edu.in</t>
  </si>
  <si>
    <t>shibajeem.cse2016@msit.edu.in</t>
  </si>
  <si>
    <t>roopamr.cse2016@msit.edu.in</t>
  </si>
  <si>
    <t>koyelp.cse2016@msit.edu.in</t>
  </si>
  <si>
    <t>subham_s.ece2016@msit.edu.in</t>
  </si>
  <si>
    <t>arunima_m.ece2016@msit.edu.in</t>
  </si>
  <si>
    <t>sampreet_m.ece2016@msit.edu.in</t>
  </si>
  <si>
    <t>abhishek_b.ece2016@msit.edu.in</t>
  </si>
  <si>
    <t>abhishek_r.ece2016@msit.edu.in</t>
  </si>
  <si>
    <t>snehal_m.ece2016@msit.edu.in</t>
  </si>
  <si>
    <t>supratik_d.ece2016@msit.edu.in</t>
  </si>
  <si>
    <t>debosree_s.ece2016@msit.edu.in</t>
  </si>
  <si>
    <t>sandip_p.ece2016@msit.edu.in</t>
  </si>
  <si>
    <t>mou_c.ece2016@msit.edu.in</t>
  </si>
  <si>
    <t>ranjabati_g.ece2016@msit.edu.in</t>
  </si>
  <si>
    <t>sushama_g.ece2016@msit.edu.in</t>
  </si>
  <si>
    <t>saibal_m.ece2016@msit.edu.in</t>
  </si>
  <si>
    <t>subham_d.ece2016@msit.edu.in</t>
  </si>
  <si>
    <t>amitd.ce2016@msit.edu.in</t>
  </si>
  <si>
    <t>abhinabak.ce2016@msit.edu.in</t>
  </si>
  <si>
    <t>arkadyutis.ce2016@msit.edu.in</t>
  </si>
  <si>
    <t>arpand.ce2016@msit.edu.in</t>
  </si>
  <si>
    <t>arupg.ce2016@msit.edu.in</t>
  </si>
  <si>
    <t>farukh.ce2016@msit.edu.in</t>
  </si>
  <si>
    <t>jaydebb.ce2016@msit.edu.in</t>
  </si>
  <si>
    <t>dhaibats.ce2016@msit.edu.in</t>
  </si>
  <si>
    <t>amitk.ce2016@msit.edu.in</t>
  </si>
  <si>
    <t>mohammadali.ce2016@msit.edu.in</t>
  </si>
  <si>
    <t>narayanm.ce2016@msit.edu.in</t>
  </si>
  <si>
    <t>anshumanm.ce2016@msit.edu.in</t>
  </si>
  <si>
    <t>ashisd.ce2016@msit.edu.in</t>
  </si>
  <si>
    <t>ayanr.ce2016@msit.edu.in</t>
  </si>
  <si>
    <t>sayans.ce2016@msit.edu.in</t>
  </si>
  <si>
    <t>shantanud.ce2016@msit.edu.in</t>
  </si>
  <si>
    <t>sayandas.ce2016@msit.edu.in</t>
  </si>
  <si>
    <t>pinakid.ce2016@msit.edu.in</t>
  </si>
  <si>
    <t>sumankm.ce2016@msit.edu.in</t>
  </si>
  <si>
    <t>sumanp.ce2016@msit.edu.in</t>
  </si>
  <si>
    <t>sayansur.ce2016@msit.edu.in</t>
  </si>
  <si>
    <t>saptajitp.ce2016@msit.edu.in</t>
  </si>
  <si>
    <t>subhasishd.ce2016@msit.edu.in</t>
  </si>
  <si>
    <t>suparnam.ce2016@msit.edu.in</t>
  </si>
  <si>
    <t>sanjibm.ce2016@msit.edu.in</t>
  </si>
  <si>
    <t>rahulm.ce2016@msit.edu.in</t>
  </si>
  <si>
    <t>subhrakiranm.ce2016@msit.edu.in</t>
  </si>
  <si>
    <t>kunalp.ee2016@msit.edu.in</t>
  </si>
  <si>
    <t>manobeshs.ee2016@msit.edu.in</t>
  </si>
  <si>
    <t>anishb.ee2016@msit.edu.in</t>
  </si>
  <si>
    <t>debkantag.ee2016@msit.edu.in</t>
  </si>
  <si>
    <t>adityas.ee2016@msit.edu.in</t>
  </si>
  <si>
    <t>amlanjs.ee2016@msit.edu.in</t>
  </si>
  <si>
    <t>anneswam.ee2016@msit.edu.in</t>
  </si>
  <si>
    <t>bickramjitd.ee2016@msit.edu.in</t>
  </si>
  <si>
    <t>debjitd.ee2016@msit.edu.in</t>
  </si>
  <si>
    <t>deepshikhas.ee2016@msit.edu.in</t>
  </si>
  <si>
    <t>parijats.ee2016@msit.edu.in</t>
  </si>
  <si>
    <t>soumyabrataj.ee2016@msit.edu.in</t>
  </si>
  <si>
    <t>tridibm.ee2016@msit.edu.in</t>
  </si>
  <si>
    <t>shirshendup.ee2016@msit.edu.in</t>
  </si>
  <si>
    <t>sunitp.ee2016@msit.edu.in</t>
  </si>
  <si>
    <t>rajdeeps.ee2016@msit.edu.in</t>
  </si>
  <si>
    <t>pritthijeetc.ee2016@msit.edu.in</t>
  </si>
  <si>
    <t>sanjibanb.ee2016@msit.edu.in</t>
  </si>
  <si>
    <t>pritamb.ee2016@msit.edu.in</t>
  </si>
  <si>
    <t>santanud.ee2016@msit.edu.in</t>
  </si>
  <si>
    <t>triparnam.ee2016@msit.edu.in</t>
  </si>
  <si>
    <t>vishals.ee2016@msit.edu.in</t>
  </si>
  <si>
    <t>ravishk.ee2016@msit.edu.in</t>
  </si>
  <si>
    <t>rishabhk.ee2016@msit.edu.in</t>
  </si>
  <si>
    <t>souvikk.me2016@msit.edu.in</t>
  </si>
  <si>
    <t>sushmitab.me2016@msit.edu.in</t>
  </si>
  <si>
    <t>tathagatag.me2016@msit.edu.in</t>
  </si>
  <si>
    <t>shivamd.me2016@msit.edu.in</t>
  </si>
  <si>
    <t>arnabs.me2016@msit.edu.in</t>
  </si>
  <si>
    <t>utsabb.me2016@msit.edu.in</t>
  </si>
  <si>
    <t>kartickkb.me2016@msit.edu.in</t>
  </si>
  <si>
    <t>bhaskard.me2016@msit.edu.in</t>
  </si>
  <si>
    <t>souradipr.me2016@msit.edu.in</t>
  </si>
  <si>
    <t>hirakjyotid.me2016@msit.edu.in</t>
  </si>
  <si>
    <t>mainaks.me2016@msit.edu.in</t>
  </si>
  <si>
    <t>debasishk.me2016@msit.edu.in</t>
  </si>
  <si>
    <t>atinp.me2016@msit.edu.in</t>
  </si>
  <si>
    <t>SULAGNA PURKAYASTHA</t>
  </si>
  <si>
    <t>1614201L06</t>
  </si>
  <si>
    <t>sulagnap.cse2016@msit.edu.in</t>
  </si>
  <si>
    <t>SOUVIK DAS</t>
  </si>
  <si>
    <t>FORM FILL UP NOT DONE IN ODD SEMESTER 2018</t>
  </si>
  <si>
    <t>SAMPAD BASU</t>
  </si>
  <si>
    <t>souvikd.it2015@msit.edu.in</t>
  </si>
  <si>
    <t>sampadb.ee2014@msit.edu.in</t>
  </si>
  <si>
    <t>sudipkdutta.ee2015@msit.edu.in</t>
  </si>
  <si>
    <t xml:space="preserve">Department: CSE                                                       Session: 2015-2019                               </t>
  </si>
  <si>
    <t>CLASS GROUP NAME: Student_CSE_2015                                                                       CLASS GROUP MAIL-ID: student.cse2015@msit.edu.in</t>
  </si>
  <si>
    <t>MAIL-ID</t>
  </si>
  <si>
    <t xml:space="preserve">Year: 4th                                                                               Semester: 8th </t>
  </si>
  <si>
    <t xml:space="preserve">Department: IT                                                                       Session: 2015-2019                    </t>
  </si>
  <si>
    <t>CLASS GROUP NAME: Student_IT_2015                                                                                    CLASS GROUP MAIL-ID: student.it2015@msit.edu.in</t>
  </si>
  <si>
    <t xml:space="preserve">Year: 4th                                                                             Semester: 8th            </t>
  </si>
  <si>
    <t xml:space="preserve">Department: ECE                                                  Session: 2015-2019                              </t>
  </si>
  <si>
    <t>CLASS GROUP NAME: Student_ECE_2015                                                                                                    CLASS GROUP MAIL-ID: student.ece2015@msit.edu.in</t>
  </si>
  <si>
    <t xml:space="preserve">Year: 4th                                                                                  Semester: 8th  </t>
  </si>
  <si>
    <t xml:space="preserve">Department: ME                                                Session: 2015-2019                               </t>
  </si>
  <si>
    <t>CLASS GROUP NAME: Student_ME_2015                                                                                                    CLASS GROUP MAIL-ID: student.me2015@msit.edu.in</t>
  </si>
  <si>
    <t xml:space="preserve">Year: 4th                                                                         Semester: 8th </t>
  </si>
  <si>
    <t xml:space="preserve">Department: CE(A)                                                          Session: 2015-2019                  </t>
  </si>
  <si>
    <t>CLASS GROUP NAME: Student_CE_2015_A                                                                                                    CLASS GROUP MAIL-ID: student.ce2015a@msit.edu.in</t>
  </si>
  <si>
    <t xml:space="preserve">Year: 4th                                                                                  Semester: 8th              </t>
  </si>
  <si>
    <t>CLASS GROUP NAME: Student_CE_2015_B                                                                                                   CLASS GROUP MAIL-ID: student.ce2015b@msit.edu.in</t>
  </si>
  <si>
    <t xml:space="preserve">Department: EE(A)                                           Session: 2015-2019                  </t>
  </si>
  <si>
    <t>CLASS GROUP NAME: Student_EE_2015_A                                                                                                   CLASS GROUP MAIL-ID: student.ee2015a@msit.edu.in</t>
  </si>
  <si>
    <t xml:space="preserve">Department: EE(B)                                                              Session: 2015-2019                        </t>
  </si>
  <si>
    <t>CLASS GROUP NAME: Student_EE_2015_B                                                                                                   CLASS GROUP MAIL-ID: student.ee2015b@msit.edu.in</t>
  </si>
  <si>
    <t xml:space="preserve">Year: 4th                                                                          Semester: 8th        </t>
  </si>
  <si>
    <t xml:space="preserve">Year: 4th                                                                          Semester: 8th              </t>
  </si>
  <si>
    <t xml:space="preserve">Year: 4th                                                      Semester: 8th              </t>
  </si>
  <si>
    <t>kingsukd.it2014@msit.edu.in</t>
  </si>
  <si>
    <t>YEAR LAG FROM 2014-2018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</si>
</sst>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_);\-#,##0"/>
  </numFmts>
  <fonts count="3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66"/>
      <name val="Arial"/>
      <family val="2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u/>
      <sz val="11"/>
      <color theme="10"/>
      <name val="Calibri"/>
      <family val="2"/>
    </font>
    <font>
      <sz val="9"/>
      <color rgb="FFFF0000"/>
      <name val="Calibri"/>
      <family val="2"/>
      <scheme val="minor"/>
    </font>
    <font>
      <b/>
      <sz val="9"/>
      <color theme="1"/>
      <name val="Cambria"/>
      <family val="1"/>
    </font>
    <font>
      <b/>
      <sz val="9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1" applyNumberFormat="0" applyAlignment="0" applyProtection="0"/>
    <xf numFmtId="0" fontId="13" fillId="8" borderId="22" applyNumberFormat="0" applyAlignment="0" applyProtection="0"/>
    <xf numFmtId="0" fontId="14" fillId="8" borderId="21" applyNumberFormat="0" applyAlignment="0" applyProtection="0"/>
    <xf numFmtId="0" fontId="15" fillId="0" borderId="23" applyNumberFormat="0" applyFill="0" applyAlignment="0" applyProtection="0"/>
    <xf numFmtId="0" fontId="16" fillId="9" borderId="24" applyNumberFormat="0" applyAlignment="0" applyProtection="0"/>
    <xf numFmtId="0" fontId="2" fillId="0" borderId="0" applyNumberFormat="0" applyFill="0" applyBorder="0" applyAlignment="0" applyProtection="0"/>
    <xf numFmtId="0" fontId="4" fillId="10" borderId="2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6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  <xf numFmtId="0" fontId="3" fillId="0" borderId="0"/>
    <xf numFmtId="0" fontId="20" fillId="0" borderId="0" applyNumberFormat="0" applyFill="0" applyBorder="0" applyProtection="0">
      <alignment vertical="top" wrapText="1"/>
    </xf>
    <xf numFmtId="0" fontId="20" fillId="0" borderId="0" applyNumberFormat="0" applyFill="0" applyBorder="0" applyProtection="0">
      <alignment vertical="top" wrapText="1"/>
    </xf>
    <xf numFmtId="0" fontId="20" fillId="0" borderId="0" applyNumberFormat="0" applyFill="0" applyBorder="0" applyProtection="0">
      <alignment vertical="top" wrapText="1"/>
    </xf>
    <xf numFmtId="0" fontId="20" fillId="0" borderId="0" applyNumberFormat="0" applyFill="0" applyBorder="0" applyProtection="0">
      <alignment vertical="top" wrapText="1"/>
    </xf>
    <xf numFmtId="0" fontId="20" fillId="0" borderId="0" applyNumberFormat="0" applyFill="0" applyBorder="0" applyProtection="0">
      <alignment vertical="top" wrapText="1"/>
    </xf>
    <xf numFmtId="0" fontId="20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Protection="0">
      <alignment vertical="top" wrapText="1"/>
    </xf>
    <xf numFmtId="0" fontId="32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0" fillId="0" borderId="0" xfId="0" applyBorder="1" applyAlignment="1">
      <alignment horizontal="left" wrapText="1"/>
    </xf>
    <xf numFmtId="0" fontId="1" fillId="0" borderId="0" xfId="0" applyFont="1" applyBorder="1" applyAlignment="1"/>
    <xf numFmtId="0" fontId="22" fillId="0" borderId="0" xfId="0" applyFont="1"/>
    <xf numFmtId="0" fontId="24" fillId="3" borderId="14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 wrapText="1"/>
    </xf>
    <xf numFmtId="164" fontId="25" fillId="0" borderId="48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7" fillId="0" borderId="33" xfId="1" applyFont="1" applyFill="1" applyBorder="1" applyAlignment="1">
      <alignment horizontal="center" vertical="center" wrapText="1"/>
    </xf>
    <xf numFmtId="164" fontId="25" fillId="0" borderId="30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2" xfId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5" fillId="0" borderId="0" xfId="0" applyFont="1" applyBorder="1" applyAlignment="1"/>
    <xf numFmtId="164" fontId="22" fillId="0" borderId="0" xfId="0" applyNumberFormat="1" applyFont="1" applyBorder="1" applyAlignment="1">
      <alignment horizontal="center" wrapText="1"/>
    </xf>
    <xf numFmtId="0" fontId="25" fillId="0" borderId="4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8" fillId="3" borderId="50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left" vertical="center" wrapText="1"/>
    </xf>
    <xf numFmtId="164" fontId="27" fillId="0" borderId="33" xfId="0" applyNumberFormat="1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4" fillId="3" borderId="51" xfId="0" applyFont="1" applyFill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65" fontId="31" fillId="2" borderId="0" xfId="0" applyNumberFormat="1" applyFont="1" applyFill="1" applyBorder="1" applyAlignment="1">
      <alignment horizontal="left" vertical="top" wrapText="1"/>
    </xf>
    <xf numFmtId="0" fontId="32" fillId="0" borderId="0" xfId="55" applyBorder="1" applyAlignment="1" applyProtection="1">
      <alignment horizontal="center"/>
    </xf>
    <xf numFmtId="164" fontId="25" fillId="0" borderId="35" xfId="0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64" fontId="25" fillId="0" borderId="13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Border="1" applyAlignment="1">
      <alignment horizontal="center"/>
    </xf>
    <xf numFmtId="0" fontId="25" fillId="0" borderId="42" xfId="0" applyFont="1" applyBorder="1" applyAlignment="1">
      <alignment horizontal="center" vertical="center" wrapText="1"/>
    </xf>
    <xf numFmtId="0" fontId="27" fillId="0" borderId="33" xfId="0" applyFont="1" applyBorder="1" applyAlignment="1">
      <alignment wrapText="1"/>
    </xf>
    <xf numFmtId="164" fontId="25" fillId="0" borderId="43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7" fillId="0" borderId="2" xfId="0" applyFont="1" applyBorder="1" applyAlignment="1">
      <alignment wrapText="1"/>
    </xf>
    <xf numFmtId="164" fontId="25" fillId="0" borderId="39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0" xfId="0" applyFont="1"/>
    <xf numFmtId="164" fontId="25" fillId="0" borderId="40" xfId="0" applyNumberFormat="1" applyFont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64" fontId="25" fillId="0" borderId="41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2" fillId="0" borderId="0" xfId="0" applyFont="1" applyBorder="1"/>
    <xf numFmtId="0" fontId="0" fillId="0" borderId="0" xfId="0" applyBorder="1" applyAlignment="1">
      <alignment horizontal="justify" vertical="justify" wrapText="1"/>
    </xf>
    <xf numFmtId="0" fontId="25" fillId="0" borderId="32" xfId="0" applyFont="1" applyBorder="1" applyAlignment="1">
      <alignment horizontal="center" vertical="center" wrapText="1"/>
    </xf>
    <xf numFmtId="164" fontId="25" fillId="0" borderId="33" xfId="0" applyNumberFormat="1" applyFont="1" applyBorder="1" applyAlignment="1">
      <alignment horizontal="center" vertical="center" wrapText="1"/>
    </xf>
    <xf numFmtId="0" fontId="25" fillId="3" borderId="33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justify" vertical="justify" wrapText="1"/>
    </xf>
    <xf numFmtId="0" fontId="25" fillId="0" borderId="3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/>
    </xf>
    <xf numFmtId="1" fontId="22" fillId="0" borderId="0" xfId="0" applyNumberFormat="1" applyFont="1"/>
    <xf numFmtId="0" fontId="24" fillId="3" borderId="46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 wrapText="1"/>
    </xf>
    <xf numFmtId="0" fontId="24" fillId="3" borderId="27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 wrapText="1"/>
    </xf>
    <xf numFmtId="1" fontId="27" fillId="0" borderId="48" xfId="0" applyNumberFormat="1" applyFont="1" applyBorder="1" applyAlignment="1">
      <alignment horizontal="center" vertical="center" wrapText="1"/>
    </xf>
    <xf numFmtId="1" fontId="27" fillId="0" borderId="30" xfId="0" applyNumberFormat="1" applyFont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1" fontId="27" fillId="3" borderId="30" xfId="0" applyNumberFormat="1" applyFont="1" applyFill="1" applyBorder="1" applyAlignment="1">
      <alignment horizontal="center" vertical="center" wrapText="1"/>
    </xf>
    <xf numFmtId="1" fontId="27" fillId="3" borderId="30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1" fontId="25" fillId="0" borderId="0" xfId="0" applyNumberFormat="1" applyFont="1" applyBorder="1" applyAlignment="1"/>
    <xf numFmtId="0" fontId="25" fillId="0" borderId="0" xfId="0" applyFont="1" applyBorder="1" applyAlignment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0" fontId="30" fillId="0" borderId="0" xfId="0" applyFont="1" applyBorder="1" applyAlignment="1"/>
    <xf numFmtId="164" fontId="27" fillId="3" borderId="33" xfId="0" applyNumberFormat="1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0" fontId="27" fillId="3" borderId="49" xfId="0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center" vertical="center" wrapText="1"/>
    </xf>
    <xf numFmtId="164" fontId="27" fillId="3" borderId="30" xfId="0" applyNumberFormat="1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left" vertical="center" wrapText="1"/>
    </xf>
    <xf numFmtId="164" fontId="27" fillId="3" borderId="31" xfId="0" applyNumberFormat="1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wrapText="1"/>
    </xf>
    <xf numFmtId="164" fontId="25" fillId="3" borderId="30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wrapText="1"/>
    </xf>
    <xf numFmtId="164" fontId="25" fillId="3" borderId="41" xfId="0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wrapText="1"/>
    </xf>
    <xf numFmtId="164" fontId="25" fillId="3" borderId="60" xfId="0" applyNumberFormat="1" applyFont="1" applyFill="1" applyBorder="1" applyAlignment="1">
      <alignment horizontal="center" vertical="center" wrapText="1"/>
    </xf>
    <xf numFmtId="0" fontId="25" fillId="3" borderId="61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5" fillId="3" borderId="61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wrapText="1"/>
    </xf>
    <xf numFmtId="164" fontId="25" fillId="3" borderId="3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 wrapText="1"/>
    </xf>
    <xf numFmtId="1" fontId="25" fillId="3" borderId="30" xfId="0" applyNumberFormat="1" applyFont="1" applyFill="1" applyBorder="1" applyAlignment="1">
      <alignment horizontal="center" vertical="center" wrapText="1"/>
    </xf>
    <xf numFmtId="0" fontId="25" fillId="3" borderId="34" xfId="0" applyFont="1" applyFill="1" applyBorder="1" applyAlignment="1">
      <alignment horizontal="center" vertical="center" wrapText="1"/>
    </xf>
    <xf numFmtId="1" fontId="25" fillId="3" borderId="3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Fill="1" applyBorder="1" applyAlignment="1">
      <alignment horizontal="justify" vertical="justify"/>
    </xf>
    <xf numFmtId="164" fontId="0" fillId="0" borderId="0" xfId="0" applyNumberFormat="1" applyBorder="1" applyAlignment="1">
      <alignment horizontal="justify" vertical="justify"/>
    </xf>
    <xf numFmtId="1" fontId="27" fillId="3" borderId="2" xfId="0" applyNumberFormat="1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1" fontId="27" fillId="3" borderId="45" xfId="0" applyNumberFormat="1" applyFont="1" applyFill="1" applyBorder="1" applyAlignment="1">
      <alignment horizontal="center" vertical="center" wrapText="1"/>
    </xf>
    <xf numFmtId="1" fontId="27" fillId="3" borderId="44" xfId="0" applyNumberFormat="1" applyFont="1" applyFill="1" applyBorder="1" applyAlignment="1">
      <alignment horizontal="center" vertical="center" wrapText="1"/>
    </xf>
    <xf numFmtId="0" fontId="27" fillId="3" borderId="44" xfId="0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1" fontId="27" fillId="3" borderId="31" xfId="0" applyNumberFormat="1" applyFont="1" applyFill="1" applyBorder="1" applyAlignment="1">
      <alignment horizontal="center" vertical="center" wrapText="1"/>
    </xf>
    <xf numFmtId="1" fontId="27" fillId="3" borderId="13" xfId="0" applyNumberFormat="1" applyFont="1" applyFill="1" applyBorder="1" applyAlignment="1">
      <alignment horizontal="center" vertical="center" wrapText="1"/>
    </xf>
    <xf numFmtId="1" fontId="27" fillId="0" borderId="60" xfId="0" applyNumberFormat="1" applyFont="1" applyBorder="1" applyAlignment="1">
      <alignment horizontal="center" vertical="center" wrapText="1"/>
    </xf>
    <xf numFmtId="0" fontId="27" fillId="0" borderId="59" xfId="1" applyFont="1" applyFill="1" applyBorder="1" applyAlignment="1">
      <alignment horizontal="center" vertical="center" wrapText="1"/>
    </xf>
    <xf numFmtId="1" fontId="25" fillId="3" borderId="30" xfId="0" applyNumberFormat="1" applyFont="1" applyFill="1" applyBorder="1" applyAlignment="1">
      <alignment horizontal="center" vertical="center"/>
    </xf>
    <xf numFmtId="0" fontId="27" fillId="3" borderId="13" xfId="1" applyFont="1" applyFill="1" applyBorder="1" applyAlignment="1">
      <alignment horizontal="center" vertical="center" wrapText="1"/>
    </xf>
    <xf numFmtId="0" fontId="25" fillId="0" borderId="53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8" fillId="0" borderId="28" xfId="0" applyFont="1" applyFill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3" borderId="59" xfId="0" applyFont="1" applyFill="1" applyBorder="1" applyAlignment="1">
      <alignment horizontal="left" vertical="center" wrapText="1"/>
    </xf>
    <xf numFmtId="164" fontId="27" fillId="3" borderId="60" xfId="0" applyNumberFormat="1" applyFont="1" applyFill="1" applyBorder="1" applyAlignment="1">
      <alignment horizontal="center" vertical="center" wrapText="1"/>
    </xf>
    <xf numFmtId="0" fontId="27" fillId="3" borderId="61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3" borderId="61" xfId="0" applyFont="1" applyFill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5" fillId="3" borderId="53" xfId="0" applyFont="1" applyFill="1" applyBorder="1" applyAlignment="1">
      <alignment horizontal="center"/>
    </xf>
    <xf numFmtId="0" fontId="28" fillId="3" borderId="50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center"/>
    </xf>
    <xf numFmtId="0" fontId="25" fillId="3" borderId="56" xfId="0" applyFont="1" applyFill="1" applyBorder="1" applyAlignment="1">
      <alignment horizontal="center"/>
    </xf>
    <xf numFmtId="0" fontId="25" fillId="0" borderId="6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5" fillId="0" borderId="0" xfId="0" applyFont="1" applyBorder="1"/>
    <xf numFmtId="1" fontId="25" fillId="3" borderId="60" xfId="0" applyNumberFormat="1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3" borderId="30" xfId="0" applyFont="1" applyFill="1" applyBorder="1" applyAlignment="1">
      <alignment horizontal="left" vertical="center" wrapText="1"/>
    </xf>
    <xf numFmtId="0" fontId="26" fillId="3" borderId="60" xfId="0" applyFont="1" applyFill="1" applyBorder="1" applyAlignment="1">
      <alignment horizontal="left" wrapText="1"/>
    </xf>
    <xf numFmtId="0" fontId="26" fillId="3" borderId="30" xfId="0" applyFont="1" applyFill="1" applyBorder="1" applyAlignment="1">
      <alignment horizontal="left" wrapText="1"/>
    </xf>
    <xf numFmtId="0" fontId="26" fillId="3" borderId="31" xfId="0" applyFont="1" applyFill="1" applyBorder="1" applyAlignment="1">
      <alignment horizontal="left" wrapTex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5" fillId="3" borderId="54" xfId="0" applyFont="1" applyFill="1" applyBorder="1" applyAlignment="1">
      <alignment horizontal="center" vertical="center"/>
    </xf>
    <xf numFmtId="164" fontId="36" fillId="0" borderId="0" xfId="0" applyNumberFormat="1" applyFont="1" applyBorder="1" applyAlignment="1">
      <alignment horizontal="justify" vertical="justify"/>
    </xf>
    <xf numFmtId="0" fontId="27" fillId="3" borderId="62" xfId="0" applyFont="1" applyFill="1" applyBorder="1" applyAlignment="1">
      <alignment horizontal="center" vertical="center" wrapText="1"/>
    </xf>
    <xf numFmtId="1" fontId="27" fillId="3" borderId="60" xfId="0" applyNumberFormat="1" applyFont="1" applyFill="1" applyBorder="1" applyAlignment="1">
      <alignment horizontal="center" vertical="center" wrapText="1"/>
    </xf>
    <xf numFmtId="1" fontId="27" fillId="3" borderId="59" xfId="0" applyNumberFormat="1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3" xfId="0" applyFont="1" applyFill="1" applyBorder="1" applyAlignment="1">
      <alignment vertical="center" wrapText="1"/>
    </xf>
    <xf numFmtId="0" fontId="25" fillId="3" borderId="62" xfId="0" applyFont="1" applyFill="1" applyBorder="1" applyAlignment="1">
      <alignment horizontal="center" vertical="center" wrapText="1"/>
    </xf>
    <xf numFmtId="0" fontId="26" fillId="3" borderId="59" xfId="0" applyFont="1" applyFill="1" applyBorder="1" applyAlignment="1">
      <alignment vertical="center" wrapText="1"/>
    </xf>
    <xf numFmtId="0" fontId="27" fillId="3" borderId="13" xfId="0" applyFont="1" applyFill="1" applyBorder="1" applyAlignment="1">
      <alignment horizontal="center" vertical="center"/>
    </xf>
    <xf numFmtId="0" fontId="25" fillId="3" borderId="57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25" fillId="3" borderId="30" xfId="0" applyFont="1" applyFill="1" applyBorder="1" applyAlignment="1">
      <alignment horizontal="left" vertical="center"/>
    </xf>
    <xf numFmtId="0" fontId="26" fillId="3" borderId="30" xfId="0" applyFont="1" applyFill="1" applyBorder="1" applyAlignment="1">
      <alignment vertical="center"/>
    </xf>
    <xf numFmtId="0" fontId="25" fillId="3" borderId="31" xfId="0" applyFont="1" applyFill="1" applyBorder="1" applyAlignment="1">
      <alignment horizontal="left" vertical="center" wrapText="1"/>
    </xf>
    <xf numFmtId="0" fontId="27" fillId="3" borderId="52" xfId="0" applyFont="1" applyFill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5" fillId="3" borderId="60" xfId="0" applyFont="1" applyFill="1" applyBorder="1" applyAlignment="1">
      <alignment horizontal="left" vertical="center"/>
    </xf>
    <xf numFmtId="1" fontId="27" fillId="3" borderId="60" xfId="0" applyNumberFormat="1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/>
    </xf>
    <xf numFmtId="0" fontId="27" fillId="3" borderId="59" xfId="1" applyFont="1" applyFill="1" applyBorder="1" applyAlignment="1">
      <alignment horizontal="center" vertical="center" wrapText="1"/>
    </xf>
    <xf numFmtId="0" fontId="25" fillId="3" borderId="54" xfId="55" applyFont="1" applyFill="1" applyBorder="1" applyAlignment="1" applyProtection="1">
      <alignment horizontal="center" vertical="center"/>
    </xf>
    <xf numFmtId="0" fontId="27" fillId="3" borderId="48" xfId="0" applyFont="1" applyFill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5" fillId="3" borderId="60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wrapText="1"/>
    </xf>
    <xf numFmtId="0" fontId="38" fillId="0" borderId="0" xfId="0" applyFont="1" applyBorder="1"/>
    <xf numFmtId="0" fontId="27" fillId="3" borderId="5" xfId="0" applyFont="1" applyFill="1" applyBorder="1" applyAlignment="1">
      <alignment horizontal="center" vertical="center"/>
    </xf>
    <xf numFmtId="0" fontId="26" fillId="0" borderId="48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3" borderId="30" xfId="0" applyFont="1" applyFill="1" applyBorder="1" applyAlignment="1">
      <alignment horizontal="left" vertical="center" wrapText="1"/>
    </xf>
    <xf numFmtId="0" fontId="26" fillId="3" borderId="60" xfId="0" applyFont="1" applyFill="1" applyBorder="1" applyAlignment="1">
      <alignment horizontal="left" vertical="center"/>
    </xf>
    <xf numFmtId="0" fontId="26" fillId="3" borderId="30" xfId="0" applyFont="1" applyFill="1" applyBorder="1" applyAlignment="1">
      <alignment horizontal="left" vertical="center"/>
    </xf>
    <xf numFmtId="0" fontId="26" fillId="3" borderId="31" xfId="0" applyFont="1" applyFill="1" applyBorder="1" applyAlignment="1">
      <alignment horizontal="left" vertical="center"/>
    </xf>
    <xf numFmtId="0" fontId="25" fillId="0" borderId="43" xfId="0" applyFont="1" applyBorder="1" applyAlignment="1">
      <alignment horizontal="left" vertical="center" wrapText="1"/>
    </xf>
    <xf numFmtId="0" fontId="25" fillId="0" borderId="39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7" fillId="3" borderId="31" xfId="0" applyFont="1" applyFill="1" applyBorder="1" applyAlignment="1">
      <alignment horizontal="left" vertical="center" wrapText="1"/>
    </xf>
    <xf numFmtId="0" fontId="27" fillId="3" borderId="54" xfId="0" applyFont="1" applyFill="1" applyBorder="1" applyAlignment="1">
      <alignment horizontal="center" vertical="center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2 2 2" xfId="43"/>
    <cellStyle name="Normal 2 2 3" xfId="53"/>
    <cellStyle name="Normal 2 3" xfId="50"/>
    <cellStyle name="Normal 2 4" xfId="51"/>
    <cellStyle name="Normal 2 5" xfId="52"/>
    <cellStyle name="Normal 2 6" xfId="54"/>
    <cellStyle name="Normal 3" xfId="45"/>
    <cellStyle name="Normal 4" xfId="46"/>
    <cellStyle name="Normal 5" xfId="47"/>
    <cellStyle name="Normal 6" xfId="48"/>
    <cellStyle name="Normal 7" xfId="49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2</xdr:row>
      <xdr:rowOff>111126</xdr:rowOff>
    </xdr:from>
    <xdr:to>
      <xdr:col>0</xdr:col>
      <xdr:colOff>660400</xdr:colOff>
      <xdr:row>5</xdr:row>
      <xdr:rowOff>6351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415926"/>
          <a:ext cx="65087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0</xdr:row>
      <xdr:rowOff>76201</xdr:rowOff>
    </xdr:from>
    <xdr:to>
      <xdr:col>0</xdr:col>
      <xdr:colOff>647701</xdr:colOff>
      <xdr:row>3</xdr:row>
      <xdr:rowOff>57152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76201"/>
          <a:ext cx="638174" cy="603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2</xdr:row>
      <xdr:rowOff>35945</xdr:rowOff>
    </xdr:from>
    <xdr:to>
      <xdr:col>0</xdr:col>
      <xdr:colOff>596901</xdr:colOff>
      <xdr:row>4</xdr:row>
      <xdr:rowOff>93095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340745"/>
          <a:ext cx="58737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9527</xdr:colOff>
      <xdr:row>2</xdr:row>
      <xdr:rowOff>1</xdr:rowOff>
    </xdr:from>
    <xdr:to>
      <xdr:col>0</xdr:col>
      <xdr:colOff>609601</xdr:colOff>
      <xdr:row>4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7" y="304801"/>
          <a:ext cx="600074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1</xdr:row>
      <xdr:rowOff>1</xdr:rowOff>
    </xdr:from>
    <xdr:to>
      <xdr:col>1</xdr:col>
      <xdr:colOff>622301</xdr:colOff>
      <xdr:row>3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619127" y="152401"/>
          <a:ext cx="612774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</xdr:rowOff>
    </xdr:from>
    <xdr:to>
      <xdr:col>0</xdr:col>
      <xdr:colOff>682625</xdr:colOff>
      <xdr:row>3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6" y="158751"/>
          <a:ext cx="6730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</xdr:rowOff>
    </xdr:from>
    <xdr:to>
      <xdr:col>1</xdr:col>
      <xdr:colOff>161925</xdr:colOff>
      <xdr:row>3</xdr:row>
      <xdr:rowOff>57151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1228726" y="190501"/>
          <a:ext cx="60007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9526</xdr:colOff>
      <xdr:row>1</xdr:row>
      <xdr:rowOff>1</xdr:rowOff>
    </xdr:from>
    <xdr:to>
      <xdr:col>1</xdr:col>
      <xdr:colOff>161925</xdr:colOff>
      <xdr:row>3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6" y="152401"/>
          <a:ext cx="819149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</xdr:rowOff>
    </xdr:from>
    <xdr:to>
      <xdr:col>0</xdr:col>
      <xdr:colOff>603250</xdr:colOff>
      <xdr:row>3</xdr:row>
      <xdr:rowOff>57151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8000"/>
        </a:blip>
        <a:srcRect/>
        <a:stretch>
          <a:fillRect/>
        </a:stretch>
      </xdr:blipFill>
      <xdr:spPr bwMode="auto">
        <a:xfrm>
          <a:off x="9526" y="158751"/>
          <a:ext cx="59372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ampadb.ee2014@msit.edu.i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549"/>
  <sheetViews>
    <sheetView tabSelected="1" topLeftCell="A52" zoomScale="75" zoomScaleNormal="75" zoomScaleSheetLayoutView="75" workbookViewId="0">
      <selection activeCell="B82" sqref="B82"/>
    </sheetView>
  </sheetViews>
  <sheetFormatPr defaultRowHeight="12"/>
  <cols>
    <col min="1" max="1" width="12" style="23" customWidth="1"/>
    <col min="2" max="2" width="31.85546875" style="3" customWidth="1"/>
    <col min="3" max="3" width="21.5703125" style="23" customWidth="1"/>
    <col min="4" max="4" width="19.7109375" style="23" customWidth="1"/>
    <col min="5" max="5" width="15" style="3" customWidth="1"/>
    <col min="6" max="6" width="15.28515625" style="3" customWidth="1"/>
    <col min="7" max="7" width="31.42578125" style="3" customWidth="1"/>
    <col min="8" max="8" width="27.140625" style="3" customWidth="1"/>
    <col min="9" max="9" width="35.28515625" style="3" customWidth="1"/>
    <col min="10" max="16384" width="9.140625" style="3"/>
  </cols>
  <sheetData>
    <row r="3" spans="1:8">
      <c r="A3" s="232"/>
      <c r="B3" s="232"/>
      <c r="C3" s="232"/>
      <c r="D3" s="232"/>
    </row>
    <row r="4" spans="1:8">
      <c r="A4" s="236" t="s">
        <v>534</v>
      </c>
      <c r="B4" s="236"/>
      <c r="C4" s="236"/>
      <c r="D4" s="236"/>
      <c r="E4" s="236"/>
      <c r="F4" s="236"/>
      <c r="G4" s="236"/>
    </row>
    <row r="5" spans="1:8" ht="27" customHeight="1">
      <c r="A5" s="233" t="s">
        <v>535</v>
      </c>
      <c r="B5" s="233"/>
      <c r="C5" s="233"/>
      <c r="D5" s="233"/>
      <c r="E5" s="233"/>
      <c r="F5" s="233"/>
      <c r="G5" s="233"/>
    </row>
    <row r="6" spans="1:8" ht="3.75" customHeight="1" thickBot="1">
      <c r="A6" s="233" t="s">
        <v>536</v>
      </c>
      <c r="B6" s="233"/>
      <c r="C6" s="233"/>
      <c r="D6" s="233"/>
      <c r="E6" s="233"/>
      <c r="F6" s="233"/>
    </row>
    <row r="7" spans="1:8" ht="12.75" thickBot="1">
      <c r="A7" s="234" t="s">
        <v>1171</v>
      </c>
      <c r="B7" s="235"/>
      <c r="C7" s="235"/>
      <c r="D7" s="237" t="s">
        <v>1174</v>
      </c>
      <c r="E7" s="237"/>
      <c r="F7" s="237"/>
      <c r="G7" s="238"/>
    </row>
    <row r="8" spans="1:8" ht="12.75" thickBot="1">
      <c r="A8" s="229" t="s">
        <v>1172</v>
      </c>
      <c r="B8" s="230"/>
      <c r="C8" s="230"/>
      <c r="D8" s="230"/>
      <c r="E8" s="230"/>
      <c r="F8" s="230"/>
      <c r="G8" s="231"/>
    </row>
    <row r="9" spans="1:8" ht="12.75" thickBot="1">
      <c r="E9" s="24"/>
    </row>
    <row r="10" spans="1:8" ht="36.75" customHeight="1" thickBot="1">
      <c r="A10" s="82" t="s">
        <v>537</v>
      </c>
      <c r="B10" s="5" t="s">
        <v>538</v>
      </c>
      <c r="C10" s="5" t="s">
        <v>539</v>
      </c>
      <c r="D10" s="5" t="s">
        <v>540</v>
      </c>
      <c r="E10" s="6" t="s">
        <v>449</v>
      </c>
      <c r="F10" s="37" t="s">
        <v>541</v>
      </c>
      <c r="G10" s="153" t="s">
        <v>1173</v>
      </c>
    </row>
    <row r="11" spans="1:8" ht="15" customHeight="1">
      <c r="A11" s="203">
        <v>1</v>
      </c>
      <c r="B11" s="212" t="s">
        <v>24</v>
      </c>
      <c r="C11" s="97">
        <v>151420110025</v>
      </c>
      <c r="D11" s="98">
        <v>14200115025</v>
      </c>
      <c r="E11" s="98">
        <v>1514201001</v>
      </c>
      <c r="F11" s="99">
        <f>(E11-1514201000)</f>
        <v>1</v>
      </c>
      <c r="G11" s="154" t="s">
        <v>1075</v>
      </c>
      <c r="H11" s="1"/>
    </row>
    <row r="12" spans="1:8" ht="15" customHeight="1">
      <c r="A12" s="204">
        <v>2</v>
      </c>
      <c r="B12" s="213" t="s">
        <v>13</v>
      </c>
      <c r="C12" s="32">
        <v>151420110014</v>
      </c>
      <c r="D12" s="33">
        <v>14200115014</v>
      </c>
      <c r="E12" s="13">
        <v>1514201002</v>
      </c>
      <c r="F12" s="39">
        <f>(E12-1514201000)</f>
        <v>2</v>
      </c>
      <c r="G12" s="155" t="s">
        <v>697</v>
      </c>
      <c r="H12" s="1"/>
    </row>
    <row r="13" spans="1:8" ht="15" customHeight="1">
      <c r="A13" s="205">
        <v>3</v>
      </c>
      <c r="B13" s="213" t="s">
        <v>27</v>
      </c>
      <c r="C13" s="32">
        <v>151420110028</v>
      </c>
      <c r="D13" s="33">
        <v>14200115028</v>
      </c>
      <c r="E13" s="13">
        <v>1514201003</v>
      </c>
      <c r="F13" s="39">
        <f>(E13-1514201000)</f>
        <v>3</v>
      </c>
      <c r="G13" s="155" t="s">
        <v>710</v>
      </c>
      <c r="H13" s="1"/>
    </row>
    <row r="14" spans="1:8" ht="15" customHeight="1">
      <c r="A14" s="204">
        <v>4</v>
      </c>
      <c r="B14" s="213" t="s">
        <v>9</v>
      </c>
      <c r="C14" s="32">
        <v>151420110010</v>
      </c>
      <c r="D14" s="33">
        <v>14200115010</v>
      </c>
      <c r="E14" s="13">
        <v>1514201004</v>
      </c>
      <c r="F14" s="39">
        <f>(E14-1514201000)</f>
        <v>4</v>
      </c>
      <c r="G14" s="155" t="s">
        <v>693</v>
      </c>
      <c r="H14" s="1"/>
    </row>
    <row r="15" spans="1:8" ht="15" customHeight="1">
      <c r="A15" s="205">
        <v>5</v>
      </c>
      <c r="B15" s="213" t="s">
        <v>28</v>
      </c>
      <c r="C15" s="32">
        <v>151420110029</v>
      </c>
      <c r="D15" s="33">
        <v>14200115029</v>
      </c>
      <c r="E15" s="13">
        <v>1514201005</v>
      </c>
      <c r="F15" s="39">
        <f>(E15-1514201000)</f>
        <v>5</v>
      </c>
      <c r="G15" s="155" t="s">
        <v>711</v>
      </c>
      <c r="H15" s="1"/>
    </row>
    <row r="16" spans="1:8" ht="15" customHeight="1">
      <c r="A16" s="204">
        <v>6</v>
      </c>
      <c r="B16" s="213" t="s">
        <v>33</v>
      </c>
      <c r="C16" s="32">
        <v>151420110034</v>
      </c>
      <c r="D16" s="33">
        <v>14200115034</v>
      </c>
      <c r="E16" s="13">
        <v>1514201006</v>
      </c>
      <c r="F16" s="39">
        <f>(E16-1514201000)</f>
        <v>6</v>
      </c>
      <c r="G16" s="155" t="s">
        <v>716</v>
      </c>
      <c r="H16" s="1"/>
    </row>
    <row r="17" spans="1:8" ht="15" customHeight="1">
      <c r="A17" s="205">
        <v>7</v>
      </c>
      <c r="B17" s="213" t="s">
        <v>21</v>
      </c>
      <c r="C17" s="32">
        <v>151420110022</v>
      </c>
      <c r="D17" s="33">
        <v>14200115022</v>
      </c>
      <c r="E17" s="13">
        <v>1514201007</v>
      </c>
      <c r="F17" s="39">
        <f>(E17-1514201000)</f>
        <v>7</v>
      </c>
      <c r="G17" s="155" t="s">
        <v>705</v>
      </c>
      <c r="H17" s="1"/>
    </row>
    <row r="18" spans="1:8" ht="15" customHeight="1">
      <c r="A18" s="204">
        <v>8</v>
      </c>
      <c r="B18" s="213" t="s">
        <v>46</v>
      </c>
      <c r="C18" s="32">
        <v>151420110047</v>
      </c>
      <c r="D18" s="33">
        <v>14200115047</v>
      </c>
      <c r="E18" s="13">
        <v>1514201008</v>
      </c>
      <c r="F18" s="39">
        <f>(E18-1514201000)</f>
        <v>8</v>
      </c>
      <c r="G18" s="155" t="s">
        <v>729</v>
      </c>
      <c r="H18" s="1"/>
    </row>
    <row r="19" spans="1:8" ht="15" customHeight="1">
      <c r="A19" s="205">
        <v>9</v>
      </c>
      <c r="B19" s="213" t="s">
        <v>58</v>
      </c>
      <c r="C19" s="32">
        <v>151420110059</v>
      </c>
      <c r="D19" s="33">
        <v>14200115059</v>
      </c>
      <c r="E19" s="13">
        <v>1514201009</v>
      </c>
      <c r="F19" s="39">
        <f>(E19-1514201000)</f>
        <v>9</v>
      </c>
      <c r="G19" s="155" t="s">
        <v>741</v>
      </c>
      <c r="H19" s="1"/>
    </row>
    <row r="20" spans="1:8" ht="15" customHeight="1">
      <c r="A20" s="204">
        <v>10</v>
      </c>
      <c r="B20" s="213" t="s">
        <v>60</v>
      </c>
      <c r="C20" s="32">
        <v>151420110061</v>
      </c>
      <c r="D20" s="33">
        <v>14200115061</v>
      </c>
      <c r="E20" s="13">
        <v>1514201010</v>
      </c>
      <c r="F20" s="39">
        <f>(E20-1514201000)</f>
        <v>10</v>
      </c>
      <c r="G20" s="155" t="s">
        <v>743</v>
      </c>
      <c r="H20" s="1"/>
    </row>
    <row r="21" spans="1:8" ht="15" customHeight="1">
      <c r="A21" s="205">
        <v>11</v>
      </c>
      <c r="B21" s="213" t="s">
        <v>42</v>
      </c>
      <c r="C21" s="32">
        <v>151420110043</v>
      </c>
      <c r="D21" s="33">
        <v>14200115043</v>
      </c>
      <c r="E21" s="13">
        <v>1514201011</v>
      </c>
      <c r="F21" s="39">
        <f>(E21-1514201000)</f>
        <v>11</v>
      </c>
      <c r="G21" s="155" t="s">
        <v>725</v>
      </c>
      <c r="H21" s="1"/>
    </row>
    <row r="22" spans="1:8" ht="15" customHeight="1">
      <c r="A22" s="204">
        <v>12</v>
      </c>
      <c r="B22" s="213" t="s">
        <v>3</v>
      </c>
      <c r="C22" s="32">
        <v>151420110004</v>
      </c>
      <c r="D22" s="33">
        <v>14200115004</v>
      </c>
      <c r="E22" s="13">
        <v>1514201012</v>
      </c>
      <c r="F22" s="39">
        <f>(E22-1514201000)</f>
        <v>12</v>
      </c>
      <c r="G22" s="155" t="s">
        <v>687</v>
      </c>
      <c r="H22" s="1"/>
    </row>
    <row r="23" spans="1:8" ht="15" customHeight="1">
      <c r="A23" s="205">
        <v>13</v>
      </c>
      <c r="B23" s="213" t="s">
        <v>38</v>
      </c>
      <c r="C23" s="32">
        <v>151420110039</v>
      </c>
      <c r="D23" s="33">
        <v>14200115039</v>
      </c>
      <c r="E23" s="13">
        <v>1514201013</v>
      </c>
      <c r="F23" s="39">
        <f>(E23-1514201000)</f>
        <v>13</v>
      </c>
      <c r="G23" s="155" t="s">
        <v>721</v>
      </c>
      <c r="H23" s="1"/>
    </row>
    <row r="24" spans="1:8" ht="15" customHeight="1">
      <c r="A24" s="204">
        <v>14</v>
      </c>
      <c r="B24" s="213" t="s">
        <v>55</v>
      </c>
      <c r="C24" s="32">
        <v>151420110056</v>
      </c>
      <c r="D24" s="33">
        <v>14200115056</v>
      </c>
      <c r="E24" s="13">
        <v>1514201014</v>
      </c>
      <c r="F24" s="39">
        <f>(E24-1514201000)</f>
        <v>14</v>
      </c>
      <c r="G24" s="155" t="s">
        <v>738</v>
      </c>
      <c r="H24" s="1"/>
    </row>
    <row r="25" spans="1:8" ht="15" customHeight="1">
      <c r="A25" s="205">
        <v>15</v>
      </c>
      <c r="B25" s="213" t="s">
        <v>31</v>
      </c>
      <c r="C25" s="32">
        <v>151420110032</v>
      </c>
      <c r="D25" s="33">
        <v>14200115032</v>
      </c>
      <c r="E25" s="13">
        <v>1514201015</v>
      </c>
      <c r="F25" s="39">
        <f>(E25-1514201000)</f>
        <v>15</v>
      </c>
      <c r="G25" s="155" t="s">
        <v>714</v>
      </c>
      <c r="H25" s="1"/>
    </row>
    <row r="26" spans="1:8" ht="15" customHeight="1">
      <c r="A26" s="204">
        <v>16</v>
      </c>
      <c r="B26" s="213" t="s">
        <v>41</v>
      </c>
      <c r="C26" s="32">
        <v>151420110042</v>
      </c>
      <c r="D26" s="33">
        <v>14200115042</v>
      </c>
      <c r="E26" s="13">
        <v>1514201016</v>
      </c>
      <c r="F26" s="39">
        <f>(E26-1514201000)</f>
        <v>16</v>
      </c>
      <c r="G26" s="155" t="s">
        <v>724</v>
      </c>
      <c r="H26" s="1"/>
    </row>
    <row r="27" spans="1:8" ht="15" customHeight="1">
      <c r="A27" s="205">
        <v>17</v>
      </c>
      <c r="B27" s="213" t="s">
        <v>57</v>
      </c>
      <c r="C27" s="32">
        <v>151420110058</v>
      </c>
      <c r="D27" s="33">
        <v>14200115058</v>
      </c>
      <c r="E27" s="13">
        <v>1514201017</v>
      </c>
      <c r="F27" s="39">
        <f>(E27-1514201000)</f>
        <v>17</v>
      </c>
      <c r="G27" s="155" t="s">
        <v>740</v>
      </c>
      <c r="H27" s="1"/>
    </row>
    <row r="28" spans="1:8" ht="15" customHeight="1">
      <c r="A28" s="204">
        <v>18</v>
      </c>
      <c r="B28" s="213" t="s">
        <v>35</v>
      </c>
      <c r="C28" s="32">
        <v>151420110036</v>
      </c>
      <c r="D28" s="33">
        <v>14200115036</v>
      </c>
      <c r="E28" s="13">
        <v>1514201018</v>
      </c>
      <c r="F28" s="39">
        <f>(E28-1514201000)</f>
        <v>18</v>
      </c>
      <c r="G28" s="155" t="s">
        <v>718</v>
      </c>
      <c r="H28" s="1"/>
    </row>
    <row r="29" spans="1:8" ht="15" customHeight="1">
      <c r="A29" s="205">
        <v>19</v>
      </c>
      <c r="B29" s="213" t="s">
        <v>34</v>
      </c>
      <c r="C29" s="32">
        <v>151420110035</v>
      </c>
      <c r="D29" s="33">
        <v>14200115035</v>
      </c>
      <c r="E29" s="13">
        <v>1514201019</v>
      </c>
      <c r="F29" s="39">
        <f>(E29-1514201000)</f>
        <v>19</v>
      </c>
      <c r="G29" s="155" t="s">
        <v>717</v>
      </c>
      <c r="H29" s="1"/>
    </row>
    <row r="30" spans="1:8" ht="15" customHeight="1">
      <c r="A30" s="204">
        <v>20</v>
      </c>
      <c r="B30" s="213" t="s">
        <v>45</v>
      </c>
      <c r="C30" s="32">
        <v>151420110046</v>
      </c>
      <c r="D30" s="33">
        <v>14200115046</v>
      </c>
      <c r="E30" s="13">
        <v>1514201020</v>
      </c>
      <c r="F30" s="39">
        <f>(E30-1514201000)</f>
        <v>20</v>
      </c>
      <c r="G30" s="155" t="s">
        <v>728</v>
      </c>
      <c r="H30" s="1"/>
    </row>
    <row r="31" spans="1:8" ht="15" customHeight="1">
      <c r="A31" s="205">
        <v>21</v>
      </c>
      <c r="B31" s="213" t="s">
        <v>2</v>
      </c>
      <c r="C31" s="32">
        <v>151420110003</v>
      </c>
      <c r="D31" s="33">
        <v>14200115003</v>
      </c>
      <c r="E31" s="13">
        <v>1514201021</v>
      </c>
      <c r="F31" s="39">
        <f>(E31-1514201000)</f>
        <v>21</v>
      </c>
      <c r="G31" s="155" t="s">
        <v>686</v>
      </c>
      <c r="H31" s="1"/>
    </row>
    <row r="32" spans="1:8" ht="15" customHeight="1">
      <c r="A32" s="204">
        <v>22</v>
      </c>
      <c r="B32" s="213" t="s">
        <v>26</v>
      </c>
      <c r="C32" s="32">
        <v>151420110027</v>
      </c>
      <c r="D32" s="33">
        <v>14200115027</v>
      </c>
      <c r="E32" s="13">
        <v>1514201022</v>
      </c>
      <c r="F32" s="39">
        <f>(E32-1514201000)</f>
        <v>22</v>
      </c>
      <c r="G32" s="155" t="s">
        <v>709</v>
      </c>
      <c r="H32" s="1"/>
    </row>
    <row r="33" spans="1:8" ht="15" customHeight="1">
      <c r="A33" s="205">
        <v>23</v>
      </c>
      <c r="B33" s="213" t="s">
        <v>8</v>
      </c>
      <c r="C33" s="32">
        <v>151420110009</v>
      </c>
      <c r="D33" s="33">
        <v>14200115009</v>
      </c>
      <c r="E33" s="13">
        <v>1514201023</v>
      </c>
      <c r="F33" s="39">
        <f>(E33-1514201000)</f>
        <v>23</v>
      </c>
      <c r="G33" s="155" t="s">
        <v>692</v>
      </c>
      <c r="H33" s="1"/>
    </row>
    <row r="34" spans="1:8" ht="15" customHeight="1">
      <c r="A34" s="204">
        <v>24</v>
      </c>
      <c r="B34" s="213" t="s">
        <v>54</v>
      </c>
      <c r="C34" s="32">
        <v>151420110055</v>
      </c>
      <c r="D34" s="33">
        <v>14200115055</v>
      </c>
      <c r="E34" s="13">
        <v>1514201024</v>
      </c>
      <c r="F34" s="39">
        <f>(E34-1514201000)</f>
        <v>24</v>
      </c>
      <c r="G34" s="155" t="s">
        <v>737</v>
      </c>
      <c r="H34" s="1"/>
    </row>
    <row r="35" spans="1:8" ht="15" customHeight="1">
      <c r="A35" s="205">
        <v>25</v>
      </c>
      <c r="B35" s="213" t="s">
        <v>36</v>
      </c>
      <c r="C35" s="32">
        <v>151420110037</v>
      </c>
      <c r="D35" s="33">
        <v>14200115037</v>
      </c>
      <c r="E35" s="13">
        <v>1514201025</v>
      </c>
      <c r="F35" s="39">
        <f>(E35-1514201000)</f>
        <v>25</v>
      </c>
      <c r="G35" s="155" t="s">
        <v>719</v>
      </c>
      <c r="H35" s="1"/>
    </row>
    <row r="36" spans="1:8" ht="15" customHeight="1">
      <c r="A36" s="204">
        <v>26</v>
      </c>
      <c r="B36" s="213" t="s">
        <v>1</v>
      </c>
      <c r="C36" s="32">
        <v>151420110002</v>
      </c>
      <c r="D36" s="33">
        <v>14200115002</v>
      </c>
      <c r="E36" s="13">
        <v>1514201026</v>
      </c>
      <c r="F36" s="39">
        <f>(E36-1514201000)</f>
        <v>26</v>
      </c>
      <c r="G36" s="155" t="s">
        <v>685</v>
      </c>
      <c r="H36" s="1"/>
    </row>
    <row r="37" spans="1:8" ht="15" customHeight="1">
      <c r="A37" s="205">
        <v>27</v>
      </c>
      <c r="B37" s="213" t="s">
        <v>52</v>
      </c>
      <c r="C37" s="32">
        <v>151420110053</v>
      </c>
      <c r="D37" s="33">
        <v>14200115053</v>
      </c>
      <c r="E37" s="13">
        <v>1514201028</v>
      </c>
      <c r="F37" s="39">
        <f>(E37-1514201000)</f>
        <v>28</v>
      </c>
      <c r="G37" s="155" t="s">
        <v>735</v>
      </c>
      <c r="H37" s="1"/>
    </row>
    <row r="38" spans="1:8" ht="15" customHeight="1">
      <c r="A38" s="204">
        <v>28</v>
      </c>
      <c r="B38" s="213" t="s">
        <v>51</v>
      </c>
      <c r="C38" s="32">
        <v>151420110052</v>
      </c>
      <c r="D38" s="33">
        <v>14200115052</v>
      </c>
      <c r="E38" s="13">
        <v>1514201029</v>
      </c>
      <c r="F38" s="39">
        <f>(E38-1514201000)</f>
        <v>29</v>
      </c>
      <c r="G38" s="155" t="s">
        <v>734</v>
      </c>
      <c r="H38" s="1"/>
    </row>
    <row r="39" spans="1:8" ht="15" customHeight="1">
      <c r="A39" s="205">
        <v>29</v>
      </c>
      <c r="B39" s="213" t="s">
        <v>39</v>
      </c>
      <c r="C39" s="32">
        <v>151420110040</v>
      </c>
      <c r="D39" s="33">
        <v>14200115040</v>
      </c>
      <c r="E39" s="13">
        <v>1514201030</v>
      </c>
      <c r="F39" s="39">
        <f>(E39-1514201000)</f>
        <v>30</v>
      </c>
      <c r="G39" s="155" t="s">
        <v>722</v>
      </c>
      <c r="H39" s="1"/>
    </row>
    <row r="40" spans="1:8" ht="15" customHeight="1">
      <c r="A40" s="204">
        <v>30</v>
      </c>
      <c r="B40" s="213" t="s">
        <v>48</v>
      </c>
      <c r="C40" s="32">
        <v>151420110049</v>
      </c>
      <c r="D40" s="33">
        <v>14200115049</v>
      </c>
      <c r="E40" s="13">
        <v>1514201032</v>
      </c>
      <c r="F40" s="39">
        <f>(E40-1514201000)</f>
        <v>32</v>
      </c>
      <c r="G40" s="155" t="s">
        <v>731</v>
      </c>
      <c r="H40" s="1"/>
    </row>
    <row r="41" spans="1:8" ht="15" customHeight="1">
      <c r="A41" s="205">
        <v>31</v>
      </c>
      <c r="B41" s="213" t="s">
        <v>20</v>
      </c>
      <c r="C41" s="32">
        <v>151420110021</v>
      </c>
      <c r="D41" s="33">
        <v>14200115021</v>
      </c>
      <c r="E41" s="13">
        <v>1514201033</v>
      </c>
      <c r="F41" s="39">
        <f>(E41-1514201000)</f>
        <v>33</v>
      </c>
      <c r="G41" s="155" t="s">
        <v>704</v>
      </c>
      <c r="H41" s="1"/>
    </row>
    <row r="42" spans="1:8" ht="15" customHeight="1">
      <c r="A42" s="204">
        <v>32</v>
      </c>
      <c r="B42" s="213" t="s">
        <v>22</v>
      </c>
      <c r="C42" s="32">
        <v>151420110023</v>
      </c>
      <c r="D42" s="33">
        <v>14200115023</v>
      </c>
      <c r="E42" s="13">
        <v>1514201034</v>
      </c>
      <c r="F42" s="39">
        <f>(E42-1514201000)</f>
        <v>34</v>
      </c>
      <c r="G42" s="155" t="s">
        <v>706</v>
      </c>
      <c r="H42" s="1"/>
    </row>
    <row r="43" spans="1:8" ht="15" customHeight="1">
      <c r="A43" s="205">
        <v>33</v>
      </c>
      <c r="B43" s="213" t="s">
        <v>0</v>
      </c>
      <c r="C43" s="32">
        <v>151420110001</v>
      </c>
      <c r="D43" s="33">
        <v>14200115001</v>
      </c>
      <c r="E43" s="13">
        <v>1514201035</v>
      </c>
      <c r="F43" s="39">
        <f>(E43-1514201000)</f>
        <v>35</v>
      </c>
      <c r="G43" s="155" t="s">
        <v>684</v>
      </c>
      <c r="H43" s="1"/>
    </row>
    <row r="44" spans="1:8" ht="15" customHeight="1">
      <c r="A44" s="204">
        <v>34</v>
      </c>
      <c r="B44" s="213" t="s">
        <v>4</v>
      </c>
      <c r="C44" s="32">
        <v>151420110005</v>
      </c>
      <c r="D44" s="33">
        <v>14200115005</v>
      </c>
      <c r="E44" s="13">
        <v>1514201036</v>
      </c>
      <c r="F44" s="39">
        <f>(E44-1514201000)</f>
        <v>36</v>
      </c>
      <c r="G44" s="155" t="s">
        <v>688</v>
      </c>
      <c r="H44" s="1"/>
    </row>
    <row r="45" spans="1:8" ht="15" customHeight="1">
      <c r="A45" s="205">
        <v>35</v>
      </c>
      <c r="B45" s="213" t="s">
        <v>25</v>
      </c>
      <c r="C45" s="32">
        <v>151420110026</v>
      </c>
      <c r="D45" s="33">
        <v>14200115026</v>
      </c>
      <c r="E45" s="13">
        <v>1514201037</v>
      </c>
      <c r="F45" s="39">
        <f>(E45-1514201000)</f>
        <v>37</v>
      </c>
      <c r="G45" s="155" t="s">
        <v>708</v>
      </c>
      <c r="H45" s="1"/>
    </row>
    <row r="46" spans="1:8" ht="15" customHeight="1">
      <c r="A46" s="204">
        <v>36</v>
      </c>
      <c r="B46" s="213" t="s">
        <v>40</v>
      </c>
      <c r="C46" s="32">
        <v>151420110041</v>
      </c>
      <c r="D46" s="33">
        <v>14200115041</v>
      </c>
      <c r="E46" s="13">
        <v>1514201038</v>
      </c>
      <c r="F46" s="39">
        <f>(E46-1514201000)</f>
        <v>38</v>
      </c>
      <c r="G46" s="155" t="s">
        <v>723</v>
      </c>
      <c r="H46" s="1"/>
    </row>
    <row r="47" spans="1:8" ht="15" customHeight="1">
      <c r="A47" s="205">
        <v>37</v>
      </c>
      <c r="B47" s="213" t="s">
        <v>12</v>
      </c>
      <c r="C47" s="32">
        <v>151420110013</v>
      </c>
      <c r="D47" s="33">
        <v>14200115013</v>
      </c>
      <c r="E47" s="13">
        <v>1514201039</v>
      </c>
      <c r="F47" s="39">
        <f>(E47-1514201000)</f>
        <v>39</v>
      </c>
      <c r="G47" s="155" t="s">
        <v>696</v>
      </c>
      <c r="H47" s="1"/>
    </row>
    <row r="48" spans="1:8" ht="15" customHeight="1">
      <c r="A48" s="204">
        <v>38</v>
      </c>
      <c r="B48" s="213" t="s">
        <v>44</v>
      </c>
      <c r="C48" s="32">
        <v>151420110045</v>
      </c>
      <c r="D48" s="33">
        <v>14200115045</v>
      </c>
      <c r="E48" s="13">
        <v>1514201040</v>
      </c>
      <c r="F48" s="39">
        <f>(E48-1514201000)</f>
        <v>40</v>
      </c>
      <c r="G48" s="155" t="s">
        <v>727</v>
      </c>
      <c r="H48" s="1"/>
    </row>
    <row r="49" spans="1:8" ht="15" customHeight="1">
      <c r="A49" s="205">
        <v>39</v>
      </c>
      <c r="B49" s="213" t="s">
        <v>49</v>
      </c>
      <c r="C49" s="32">
        <v>151420110050</v>
      </c>
      <c r="D49" s="33">
        <v>14200115050</v>
      </c>
      <c r="E49" s="13">
        <v>1514201041</v>
      </c>
      <c r="F49" s="39">
        <f>(E49-1514201000)</f>
        <v>41</v>
      </c>
      <c r="G49" s="155" t="s">
        <v>732</v>
      </c>
      <c r="H49" s="1"/>
    </row>
    <row r="50" spans="1:8" ht="15" customHeight="1">
      <c r="A50" s="204">
        <v>40</v>
      </c>
      <c r="B50" s="213" t="s">
        <v>15</v>
      </c>
      <c r="C50" s="32">
        <v>151420110016</v>
      </c>
      <c r="D50" s="33">
        <v>14200115016</v>
      </c>
      <c r="E50" s="13">
        <v>1514201042</v>
      </c>
      <c r="F50" s="39">
        <f>(E50-1514201000)</f>
        <v>42</v>
      </c>
      <c r="G50" s="155" t="s">
        <v>699</v>
      </c>
      <c r="H50" s="1"/>
    </row>
    <row r="51" spans="1:8" ht="15" customHeight="1">
      <c r="A51" s="205">
        <v>41</v>
      </c>
      <c r="B51" s="213" t="s">
        <v>17</v>
      </c>
      <c r="C51" s="32">
        <v>151420110018</v>
      </c>
      <c r="D51" s="33">
        <v>14200115018</v>
      </c>
      <c r="E51" s="13">
        <v>1514201043</v>
      </c>
      <c r="F51" s="39">
        <f>(E51-1514201000)</f>
        <v>43</v>
      </c>
      <c r="G51" s="155" t="s">
        <v>701</v>
      </c>
      <c r="H51" s="1"/>
    </row>
    <row r="52" spans="1:8" ht="15" customHeight="1">
      <c r="A52" s="204">
        <v>42</v>
      </c>
      <c r="B52" s="213" t="s">
        <v>50</v>
      </c>
      <c r="C52" s="32">
        <v>151420110051</v>
      </c>
      <c r="D52" s="33">
        <v>14200115051</v>
      </c>
      <c r="E52" s="13">
        <v>1514201044</v>
      </c>
      <c r="F52" s="39">
        <f>(E52-1514201000)</f>
        <v>44</v>
      </c>
      <c r="G52" s="155" t="s">
        <v>733</v>
      </c>
      <c r="H52" s="1"/>
    </row>
    <row r="53" spans="1:8" ht="15" customHeight="1">
      <c r="A53" s="205">
        <v>43</v>
      </c>
      <c r="B53" s="213" t="s">
        <v>7</v>
      </c>
      <c r="C53" s="32">
        <v>151420110008</v>
      </c>
      <c r="D53" s="33">
        <v>14200115008</v>
      </c>
      <c r="E53" s="13">
        <v>1514201045</v>
      </c>
      <c r="F53" s="39">
        <f>(E53-1514201000)</f>
        <v>45</v>
      </c>
      <c r="G53" s="155" t="s">
        <v>691</v>
      </c>
      <c r="H53" s="1"/>
    </row>
    <row r="54" spans="1:8" ht="15" customHeight="1">
      <c r="A54" s="204">
        <v>44</v>
      </c>
      <c r="B54" s="213" t="s">
        <v>5</v>
      </c>
      <c r="C54" s="32">
        <v>151420110006</v>
      </c>
      <c r="D54" s="33">
        <v>14200115006</v>
      </c>
      <c r="E54" s="13">
        <v>1514201046</v>
      </c>
      <c r="F54" s="39">
        <f>(E54-1514201000)</f>
        <v>46</v>
      </c>
      <c r="G54" s="155" t="s">
        <v>689</v>
      </c>
      <c r="H54" s="1"/>
    </row>
    <row r="55" spans="1:8" ht="15" customHeight="1">
      <c r="A55" s="205">
        <v>45</v>
      </c>
      <c r="B55" s="213" t="s">
        <v>32</v>
      </c>
      <c r="C55" s="32">
        <v>151420110033</v>
      </c>
      <c r="D55" s="33">
        <v>14200115033</v>
      </c>
      <c r="E55" s="13">
        <v>1514201047</v>
      </c>
      <c r="F55" s="39">
        <f>(E55-1514201000)</f>
        <v>47</v>
      </c>
      <c r="G55" s="155" t="s">
        <v>715</v>
      </c>
      <c r="H55" s="1"/>
    </row>
    <row r="56" spans="1:8" ht="15" customHeight="1">
      <c r="A56" s="204">
        <v>46</v>
      </c>
      <c r="B56" s="213" t="s">
        <v>53</v>
      </c>
      <c r="C56" s="32">
        <v>151420110054</v>
      </c>
      <c r="D56" s="33">
        <v>14200115054</v>
      </c>
      <c r="E56" s="13">
        <v>1514201048</v>
      </c>
      <c r="F56" s="39">
        <f>(E56-1514201000)</f>
        <v>48</v>
      </c>
      <c r="G56" s="155" t="s">
        <v>736</v>
      </c>
      <c r="H56" s="1"/>
    </row>
    <row r="57" spans="1:8" ht="15" customHeight="1">
      <c r="A57" s="205">
        <v>47</v>
      </c>
      <c r="B57" s="213" t="s">
        <v>16</v>
      </c>
      <c r="C57" s="32">
        <v>151420110017</v>
      </c>
      <c r="D57" s="33">
        <v>14200115017</v>
      </c>
      <c r="E57" s="13">
        <v>1514201049</v>
      </c>
      <c r="F57" s="39">
        <f>(E57-1514201000)</f>
        <v>49</v>
      </c>
      <c r="G57" s="155" t="s">
        <v>700</v>
      </c>
      <c r="H57" s="1"/>
    </row>
    <row r="58" spans="1:8" ht="15" customHeight="1">
      <c r="A58" s="204">
        <v>48</v>
      </c>
      <c r="B58" s="213" t="s">
        <v>10</v>
      </c>
      <c r="C58" s="32">
        <v>151420110011</v>
      </c>
      <c r="D58" s="33">
        <v>14200115011</v>
      </c>
      <c r="E58" s="13">
        <v>1514201050</v>
      </c>
      <c r="F58" s="39">
        <f>(E58-1514201000)</f>
        <v>50</v>
      </c>
      <c r="G58" s="155" t="s">
        <v>694</v>
      </c>
      <c r="H58" s="1"/>
    </row>
    <row r="59" spans="1:8" ht="15" customHeight="1">
      <c r="A59" s="205">
        <v>49</v>
      </c>
      <c r="B59" s="213" t="s">
        <v>47</v>
      </c>
      <c r="C59" s="32">
        <v>151420110048</v>
      </c>
      <c r="D59" s="33">
        <v>14200115048</v>
      </c>
      <c r="E59" s="13">
        <v>1514201051</v>
      </c>
      <c r="F59" s="39">
        <f>(E59-1514201000)</f>
        <v>51</v>
      </c>
      <c r="G59" s="155" t="s">
        <v>730</v>
      </c>
      <c r="H59" s="1"/>
    </row>
    <row r="60" spans="1:8" ht="15" customHeight="1">
      <c r="A60" s="204">
        <v>50</v>
      </c>
      <c r="B60" s="213" t="s">
        <v>14</v>
      </c>
      <c r="C60" s="32">
        <v>151420110015</v>
      </c>
      <c r="D60" s="33">
        <v>14200115015</v>
      </c>
      <c r="E60" s="13">
        <v>1514201052</v>
      </c>
      <c r="F60" s="39">
        <f>(E60-1514201000)</f>
        <v>52</v>
      </c>
      <c r="G60" s="155" t="s">
        <v>698</v>
      </c>
      <c r="H60" s="1"/>
    </row>
    <row r="61" spans="1:8" ht="15" customHeight="1">
      <c r="A61" s="205">
        <v>51</v>
      </c>
      <c r="B61" s="213" t="s">
        <v>23</v>
      </c>
      <c r="C61" s="32">
        <v>151420110024</v>
      </c>
      <c r="D61" s="33">
        <v>14200115024</v>
      </c>
      <c r="E61" s="13">
        <v>1514201053</v>
      </c>
      <c r="F61" s="39">
        <f>(E61-1514201000)</f>
        <v>53</v>
      </c>
      <c r="G61" s="155" t="s">
        <v>707</v>
      </c>
      <c r="H61" s="1"/>
    </row>
    <row r="62" spans="1:8" ht="15" customHeight="1">
      <c r="A62" s="204">
        <v>52</v>
      </c>
      <c r="B62" s="213" t="s">
        <v>19</v>
      </c>
      <c r="C62" s="32">
        <v>151420110020</v>
      </c>
      <c r="D62" s="33">
        <v>14200115020</v>
      </c>
      <c r="E62" s="13">
        <v>1514201054</v>
      </c>
      <c r="F62" s="39">
        <f>(E62-1514201000)</f>
        <v>54</v>
      </c>
      <c r="G62" s="155" t="s">
        <v>703</v>
      </c>
      <c r="H62" s="1"/>
    </row>
    <row r="63" spans="1:8" ht="15" customHeight="1">
      <c r="A63" s="205">
        <v>53</v>
      </c>
      <c r="B63" s="213" t="s">
        <v>30</v>
      </c>
      <c r="C63" s="32">
        <v>151420110031</v>
      </c>
      <c r="D63" s="33">
        <v>14200115031</v>
      </c>
      <c r="E63" s="13">
        <v>1514201055</v>
      </c>
      <c r="F63" s="39">
        <f>(E63-1514201000)</f>
        <v>55</v>
      </c>
      <c r="G63" s="155" t="s">
        <v>713</v>
      </c>
      <c r="H63" s="1"/>
    </row>
    <row r="64" spans="1:8" ht="15" customHeight="1">
      <c r="A64" s="204">
        <v>54</v>
      </c>
      <c r="B64" s="213" t="s">
        <v>56</v>
      </c>
      <c r="C64" s="32">
        <v>151420110057</v>
      </c>
      <c r="D64" s="33">
        <v>14200115057</v>
      </c>
      <c r="E64" s="13">
        <v>1514201056</v>
      </c>
      <c r="F64" s="39">
        <f>(E64-1514201000)</f>
        <v>56</v>
      </c>
      <c r="G64" s="155" t="s">
        <v>739</v>
      </c>
      <c r="H64" s="1"/>
    </row>
    <row r="65" spans="1:9" ht="15" customHeight="1">
      <c r="A65" s="205">
        <v>55</v>
      </c>
      <c r="B65" s="213" t="s">
        <v>43</v>
      </c>
      <c r="C65" s="32">
        <v>151420110044</v>
      </c>
      <c r="D65" s="33">
        <v>14200115044</v>
      </c>
      <c r="E65" s="13">
        <v>1514201057</v>
      </c>
      <c r="F65" s="39">
        <f>(E65-1514201000)</f>
        <v>57</v>
      </c>
      <c r="G65" s="155" t="s">
        <v>726</v>
      </c>
      <c r="H65" s="1"/>
    </row>
    <row r="66" spans="1:9" ht="15" customHeight="1">
      <c r="A66" s="204">
        <v>56</v>
      </c>
      <c r="B66" s="213" t="s">
        <v>18</v>
      </c>
      <c r="C66" s="32">
        <v>151420110019</v>
      </c>
      <c r="D66" s="33">
        <v>14200115019</v>
      </c>
      <c r="E66" s="13">
        <v>1514201058</v>
      </c>
      <c r="F66" s="39">
        <f>(E66-1514201000)</f>
        <v>58</v>
      </c>
      <c r="G66" s="155" t="s">
        <v>702</v>
      </c>
      <c r="H66" s="1"/>
    </row>
    <row r="67" spans="1:9" ht="15" customHeight="1">
      <c r="A67" s="205">
        <v>57</v>
      </c>
      <c r="B67" s="213" t="s">
        <v>59</v>
      </c>
      <c r="C67" s="32">
        <v>151420110060</v>
      </c>
      <c r="D67" s="33">
        <v>14200115060</v>
      </c>
      <c r="E67" s="13">
        <v>1514201059</v>
      </c>
      <c r="F67" s="39">
        <f>(E67-1514201000)</f>
        <v>59</v>
      </c>
      <c r="G67" s="155" t="s">
        <v>742</v>
      </c>
      <c r="H67" s="1"/>
    </row>
    <row r="68" spans="1:9" ht="15" customHeight="1">
      <c r="A68" s="204">
        <v>58</v>
      </c>
      <c r="B68" s="213" t="s">
        <v>29</v>
      </c>
      <c r="C68" s="32">
        <v>151420110030</v>
      </c>
      <c r="D68" s="33">
        <v>14200115030</v>
      </c>
      <c r="E68" s="13">
        <v>1514201060</v>
      </c>
      <c r="F68" s="39">
        <f>(E68-1514201000)</f>
        <v>60</v>
      </c>
      <c r="G68" s="155" t="s">
        <v>712</v>
      </c>
      <c r="H68" s="1"/>
    </row>
    <row r="69" spans="1:9" ht="15" customHeight="1">
      <c r="A69" s="205">
        <v>59</v>
      </c>
      <c r="B69" s="213" t="s">
        <v>11</v>
      </c>
      <c r="C69" s="32">
        <v>151420110012</v>
      </c>
      <c r="D69" s="33">
        <v>14200115012</v>
      </c>
      <c r="E69" s="13">
        <v>1514201061</v>
      </c>
      <c r="F69" s="39">
        <f>(E69-1514201000)</f>
        <v>61</v>
      </c>
      <c r="G69" s="155" t="s">
        <v>695</v>
      </c>
      <c r="H69" s="1"/>
    </row>
    <row r="70" spans="1:9" ht="15" customHeight="1">
      <c r="A70" s="204">
        <v>60</v>
      </c>
      <c r="B70" s="213" t="s">
        <v>6</v>
      </c>
      <c r="C70" s="32">
        <v>151420110007</v>
      </c>
      <c r="D70" s="33">
        <v>14200115007</v>
      </c>
      <c r="E70" s="13">
        <v>1514201062</v>
      </c>
      <c r="F70" s="39">
        <f>(E70-1514201000)</f>
        <v>62</v>
      </c>
      <c r="G70" s="155" t="s">
        <v>690</v>
      </c>
      <c r="H70" s="1"/>
    </row>
    <row r="71" spans="1:9" ht="15" customHeight="1">
      <c r="A71" s="205">
        <v>61</v>
      </c>
      <c r="B71" s="214" t="s">
        <v>37</v>
      </c>
      <c r="C71" s="32">
        <v>151420110038</v>
      </c>
      <c r="D71" s="33">
        <v>14200115038</v>
      </c>
      <c r="E71" s="13">
        <v>1514201063</v>
      </c>
      <c r="F71" s="39">
        <f>(E71-1514201000)</f>
        <v>63</v>
      </c>
      <c r="G71" s="155" t="s">
        <v>720</v>
      </c>
      <c r="H71" s="40"/>
      <c r="I71" s="41"/>
    </row>
    <row r="72" spans="1:9" ht="15" customHeight="1">
      <c r="A72" s="204">
        <v>62</v>
      </c>
      <c r="B72" s="198" t="s">
        <v>542</v>
      </c>
      <c r="C72" s="164">
        <v>151420110373</v>
      </c>
      <c r="D72" s="33">
        <v>14201615010</v>
      </c>
      <c r="E72" s="34">
        <v>1514201064</v>
      </c>
      <c r="F72" s="39">
        <v>64</v>
      </c>
      <c r="G72" s="155" t="s">
        <v>744</v>
      </c>
      <c r="H72" s="40"/>
    </row>
    <row r="73" spans="1:9" ht="15" customHeight="1">
      <c r="A73" s="205">
        <v>63</v>
      </c>
      <c r="B73" s="215" t="s">
        <v>543</v>
      </c>
      <c r="C73" s="159">
        <v>161420120006</v>
      </c>
      <c r="D73" s="160">
        <v>14200116001</v>
      </c>
      <c r="E73" s="161" t="s">
        <v>450</v>
      </c>
      <c r="F73" s="162">
        <f>65</f>
        <v>65</v>
      </c>
      <c r="G73" s="163" t="s">
        <v>1079</v>
      </c>
      <c r="H73" s="40"/>
    </row>
    <row r="74" spans="1:9" ht="15" customHeight="1">
      <c r="A74" s="204">
        <v>64</v>
      </c>
      <c r="B74" s="177" t="s">
        <v>544</v>
      </c>
      <c r="C74" s="106">
        <v>161420120004</v>
      </c>
      <c r="D74" s="14">
        <v>14200116003</v>
      </c>
      <c r="E74" s="14" t="s">
        <v>451</v>
      </c>
      <c r="F74" s="94">
        <v>66</v>
      </c>
      <c r="G74" s="155" t="s">
        <v>1080</v>
      </c>
      <c r="H74" s="40"/>
    </row>
    <row r="75" spans="1:9" ht="15" customHeight="1">
      <c r="A75" s="205">
        <v>65</v>
      </c>
      <c r="B75" s="177" t="s">
        <v>546</v>
      </c>
      <c r="C75" s="106">
        <v>161420120002</v>
      </c>
      <c r="D75" s="14">
        <v>14200116005</v>
      </c>
      <c r="E75" s="14" t="s">
        <v>453</v>
      </c>
      <c r="F75" s="94">
        <v>67</v>
      </c>
      <c r="G75" s="155" t="s">
        <v>1082</v>
      </c>
      <c r="H75" s="40"/>
    </row>
    <row r="76" spans="1:9" ht="15" customHeight="1">
      <c r="A76" s="204">
        <v>66</v>
      </c>
      <c r="B76" s="177" t="s">
        <v>547</v>
      </c>
      <c r="C76" s="106">
        <v>161420120001</v>
      </c>
      <c r="D76" s="14">
        <v>14200116006</v>
      </c>
      <c r="E76" s="14" t="s">
        <v>454</v>
      </c>
      <c r="F76" s="94">
        <v>68</v>
      </c>
      <c r="G76" s="155" t="s">
        <v>1083</v>
      </c>
      <c r="H76" s="40"/>
    </row>
    <row r="77" spans="1:9" ht="15" customHeight="1">
      <c r="A77" s="205">
        <v>67</v>
      </c>
      <c r="B77" s="177" t="s">
        <v>545</v>
      </c>
      <c r="C77" s="106">
        <v>161420120003</v>
      </c>
      <c r="D77" s="14">
        <v>14200116004</v>
      </c>
      <c r="E77" s="14" t="s">
        <v>452</v>
      </c>
      <c r="F77" s="94">
        <v>69</v>
      </c>
      <c r="G77" s="155" t="s">
        <v>1081</v>
      </c>
      <c r="H77" s="40"/>
    </row>
    <row r="78" spans="1:9" ht="15" customHeight="1" thickBot="1">
      <c r="A78" s="206">
        <v>68</v>
      </c>
      <c r="B78" s="240" t="s">
        <v>1162</v>
      </c>
      <c r="C78" s="108">
        <v>161420120005</v>
      </c>
      <c r="D78" s="109">
        <v>14200116002</v>
      </c>
      <c r="E78" s="109" t="s">
        <v>1163</v>
      </c>
      <c r="F78" s="110">
        <f>F77+1</f>
        <v>70</v>
      </c>
      <c r="G78" s="241" t="s">
        <v>1164</v>
      </c>
      <c r="H78" s="2"/>
    </row>
    <row r="93" spans="1:4">
      <c r="A93" s="3"/>
      <c r="C93" s="3"/>
      <c r="D93" s="3"/>
    </row>
    <row r="94" spans="1:4">
      <c r="A94" s="3"/>
      <c r="C94" s="3"/>
      <c r="D94" s="3"/>
    </row>
    <row r="95" spans="1:4">
      <c r="A95" s="3"/>
      <c r="C95" s="3"/>
      <c r="D95" s="3"/>
    </row>
    <row r="96" spans="1:4">
      <c r="A96" s="3"/>
      <c r="C96" s="3"/>
      <c r="D96" s="3"/>
    </row>
    <row r="97" spans="1:4">
      <c r="A97" s="3"/>
      <c r="C97" s="3"/>
      <c r="D97" s="3"/>
    </row>
    <row r="98" spans="1:4">
      <c r="A98" s="3"/>
      <c r="C98" s="3"/>
      <c r="D98" s="3"/>
    </row>
    <row r="99" spans="1:4">
      <c r="A99" s="3"/>
      <c r="C99" s="3"/>
      <c r="D99" s="3"/>
    </row>
    <row r="100" spans="1:4">
      <c r="A100" s="3"/>
      <c r="C100" s="3"/>
      <c r="D100" s="3"/>
    </row>
    <row r="101" spans="1:4">
      <c r="A101" s="3"/>
      <c r="C101" s="3"/>
      <c r="D101" s="3"/>
    </row>
    <row r="130" spans="1:4">
      <c r="A130" s="3"/>
      <c r="C130" s="3"/>
      <c r="D130" s="3"/>
    </row>
    <row r="134" spans="1:4" ht="15.75" customHeight="1"/>
    <row r="135" spans="1:4" ht="18" customHeight="1"/>
    <row r="136" spans="1:4">
      <c r="A136" s="16"/>
      <c r="B136" s="36"/>
      <c r="C136" s="18"/>
    </row>
    <row r="137" spans="1:4">
      <c r="A137" s="16"/>
      <c r="B137" s="36"/>
      <c r="C137" s="18"/>
    </row>
    <row r="196" spans="1:3" ht="15.75" customHeight="1"/>
    <row r="197" spans="1:3" ht="21.75" customHeight="1"/>
    <row r="198" spans="1:3">
      <c r="A198" s="16"/>
      <c r="B198" s="36"/>
      <c r="C198" s="18"/>
    </row>
    <row r="199" spans="1:3">
      <c r="A199" s="16"/>
      <c r="B199" s="36"/>
      <c r="C199" s="18"/>
    </row>
    <row r="249" spans="1:4">
      <c r="A249" s="3"/>
      <c r="C249" s="3"/>
      <c r="D249" s="3"/>
    </row>
    <row r="263" spans="1:3" ht="15.75" customHeight="1">
      <c r="A263" s="16"/>
      <c r="B263" s="36"/>
      <c r="C263" s="18"/>
    </row>
    <row r="264" spans="1:3" ht="18.75" customHeight="1">
      <c r="A264" s="16"/>
      <c r="B264" s="36"/>
      <c r="C264" s="18"/>
    </row>
    <row r="265" spans="1:3">
      <c r="A265" s="16"/>
      <c r="B265" s="36"/>
      <c r="C265" s="18"/>
    </row>
    <row r="266" spans="1:3">
      <c r="A266" s="16"/>
      <c r="B266" s="36"/>
      <c r="C266" s="18"/>
    </row>
    <row r="329" spans="1:4">
      <c r="A329" s="16"/>
      <c r="B329" s="36"/>
      <c r="C329" s="18"/>
      <c r="D329" s="16"/>
    </row>
    <row r="330" spans="1:4">
      <c r="A330" s="16"/>
      <c r="B330" s="36"/>
      <c r="C330" s="18"/>
      <c r="D330" s="16"/>
    </row>
    <row r="331" spans="1:4">
      <c r="A331" s="3"/>
      <c r="C331" s="3"/>
      <c r="D331" s="3"/>
    </row>
    <row r="332" spans="1:4">
      <c r="A332" s="3"/>
      <c r="C332" s="3"/>
      <c r="D332" s="3"/>
    </row>
    <row r="333" spans="1:4">
      <c r="A333" s="3"/>
      <c r="C333" s="3"/>
      <c r="D333" s="3"/>
    </row>
    <row r="347" spans="1:4">
      <c r="A347" s="3"/>
      <c r="C347" s="3"/>
      <c r="D347" s="3"/>
    </row>
    <row r="359" spans="1:4">
      <c r="A359" s="3"/>
      <c r="C359" s="3"/>
      <c r="D359" s="3"/>
    </row>
    <row r="363" spans="1:4">
      <c r="A363" s="3"/>
      <c r="C363" s="3"/>
      <c r="D363" s="3"/>
    </row>
    <row r="391" spans="1:3" ht="15.75" customHeight="1"/>
    <row r="393" spans="1:3">
      <c r="A393" s="16"/>
      <c r="B393" s="36"/>
      <c r="C393" s="18"/>
    </row>
    <row r="394" spans="1:3">
      <c r="A394" s="16"/>
      <c r="B394" s="36"/>
      <c r="C394" s="18"/>
    </row>
    <row r="428" spans="1:4">
      <c r="A428" s="3"/>
      <c r="C428" s="3"/>
      <c r="D428" s="3"/>
    </row>
    <row r="457" spans="1:4">
      <c r="A457" s="16"/>
      <c r="B457" s="36"/>
      <c r="C457" s="18"/>
      <c r="D457" s="16"/>
    </row>
    <row r="458" spans="1:4">
      <c r="A458" s="3"/>
      <c r="C458" s="3"/>
      <c r="D458" s="3"/>
    </row>
    <row r="459" spans="1:4">
      <c r="A459" s="3"/>
      <c r="C459" s="3"/>
      <c r="D459" s="3"/>
    </row>
    <row r="460" spans="1:4">
      <c r="A460" s="3"/>
      <c r="C460" s="3"/>
      <c r="D460" s="3"/>
    </row>
    <row r="461" spans="1:4">
      <c r="A461" s="3"/>
      <c r="C461" s="3"/>
      <c r="D461" s="3"/>
    </row>
    <row r="517" spans="1:4">
      <c r="A517" s="16"/>
      <c r="B517" s="36"/>
      <c r="C517" s="18"/>
      <c r="D517" s="16"/>
    </row>
    <row r="548" spans="1:4">
      <c r="A548" s="16"/>
      <c r="B548" s="36"/>
      <c r="C548" s="16"/>
      <c r="D548" s="3"/>
    </row>
    <row r="549" spans="1:4">
      <c r="A549" s="16"/>
      <c r="B549" s="36"/>
      <c r="C549" s="16"/>
      <c r="D549" s="3"/>
    </row>
  </sheetData>
  <sortState ref="A11:G78">
    <sortCondition ref="F11:F78"/>
  </sortState>
  <mergeCells count="7">
    <mergeCell ref="A8:G8"/>
    <mergeCell ref="A3:D3"/>
    <mergeCell ref="A6:F6"/>
    <mergeCell ref="A7:C7"/>
    <mergeCell ref="A4:G4"/>
    <mergeCell ref="A5:G5"/>
    <mergeCell ref="D7:G7"/>
  </mergeCells>
  <printOptions horizontalCentered="1"/>
  <pageMargins left="0.16" right="0.11" top="0.21" bottom="0.32" header="0.17" footer="0"/>
  <pageSetup paperSize="9" scale="68" orientation="portrait" r:id="rId1"/>
  <headerFooter>
    <oddFooter>&amp;L&amp;"+,Regular"&amp;10STUDENT DATABASE&amp;C&amp;"+,Regular"&amp;10 2015-2019&amp;R&amp;"+,Regular"&amp;10CDPIST-MSIT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8"/>
  <sheetViews>
    <sheetView topLeftCell="A37" zoomScale="75" zoomScaleNormal="75" workbookViewId="0">
      <selection activeCell="H56" sqref="H56"/>
    </sheetView>
  </sheetViews>
  <sheetFormatPr defaultRowHeight="12"/>
  <cols>
    <col min="1" max="1" width="11.140625" style="3" customWidth="1"/>
    <col min="2" max="2" width="34.28515625" style="3" customWidth="1"/>
    <col min="3" max="3" width="18.5703125" style="3" customWidth="1"/>
    <col min="4" max="4" width="19.7109375" style="3" customWidth="1"/>
    <col min="5" max="5" width="12.42578125" style="3" customWidth="1"/>
    <col min="6" max="6" width="15.140625" style="3" customWidth="1"/>
    <col min="7" max="7" width="31.7109375" style="3" customWidth="1"/>
    <col min="8" max="8" width="29.28515625" style="3" customWidth="1"/>
    <col min="9" max="9" width="32.5703125" style="3" customWidth="1"/>
    <col min="10" max="16384" width="9.140625" style="3"/>
  </cols>
  <sheetData>
    <row r="2" spans="1:8">
      <c r="A2" s="236" t="s">
        <v>534</v>
      </c>
      <c r="B2" s="236"/>
      <c r="C2" s="236"/>
      <c r="D2" s="236"/>
      <c r="E2" s="236"/>
      <c r="F2" s="236"/>
      <c r="G2" s="236"/>
    </row>
    <row r="3" spans="1:8" ht="24.75" customHeight="1">
      <c r="A3" s="233" t="s">
        <v>535</v>
      </c>
      <c r="B3" s="233"/>
      <c r="C3" s="233"/>
      <c r="D3" s="233"/>
      <c r="E3" s="233"/>
      <c r="F3" s="233"/>
      <c r="G3" s="233"/>
    </row>
    <row r="4" spans="1:8" ht="9" customHeight="1" thickBot="1">
      <c r="A4" s="165" t="s">
        <v>536</v>
      </c>
      <c r="B4" s="165"/>
      <c r="C4" s="165"/>
      <c r="D4" s="165"/>
      <c r="E4" s="165"/>
      <c r="F4" s="165"/>
    </row>
    <row r="5" spans="1:8" ht="12.75" thickBot="1">
      <c r="A5" s="234" t="s">
        <v>1175</v>
      </c>
      <c r="B5" s="235"/>
      <c r="C5" s="235"/>
      <c r="D5" s="237" t="s">
        <v>1177</v>
      </c>
      <c r="E5" s="237"/>
      <c r="F5" s="237"/>
      <c r="G5" s="238"/>
    </row>
    <row r="6" spans="1:8" ht="12.75" thickBot="1">
      <c r="A6" s="229" t="s">
        <v>1176</v>
      </c>
      <c r="B6" s="230"/>
      <c r="C6" s="230"/>
      <c r="D6" s="230"/>
      <c r="E6" s="230"/>
      <c r="F6" s="230"/>
      <c r="G6" s="231"/>
    </row>
    <row r="7" spans="1:8" ht="17.25" customHeight="1" thickBot="1"/>
    <row r="8" spans="1:8" ht="36.75" customHeight="1" thickBot="1">
      <c r="A8" s="82" t="s">
        <v>537</v>
      </c>
      <c r="B8" s="5" t="s">
        <v>538</v>
      </c>
      <c r="C8" s="5" t="s">
        <v>539</v>
      </c>
      <c r="D8" s="5" t="s">
        <v>540</v>
      </c>
      <c r="E8" s="6" t="s">
        <v>449</v>
      </c>
      <c r="F8" s="7" t="s">
        <v>541</v>
      </c>
      <c r="G8" s="167" t="s">
        <v>1173</v>
      </c>
    </row>
    <row r="9" spans="1:8" ht="15" customHeight="1">
      <c r="A9" s="181">
        <v>1</v>
      </c>
      <c r="B9" s="225" t="s">
        <v>107</v>
      </c>
      <c r="C9" s="42">
        <v>151420110109</v>
      </c>
      <c r="D9" s="43">
        <v>14200215049</v>
      </c>
      <c r="E9" s="29">
        <v>1514202001</v>
      </c>
      <c r="F9" s="19">
        <f t="shared" ref="F9:F31" si="0">(E9-1514202000)</f>
        <v>1</v>
      </c>
      <c r="G9" s="156" t="s">
        <v>790</v>
      </c>
      <c r="H9" s="1"/>
    </row>
    <row r="10" spans="1:8" ht="15" customHeight="1">
      <c r="A10" s="182">
        <v>2</v>
      </c>
      <c r="B10" s="226" t="s">
        <v>74</v>
      </c>
      <c r="C10" s="44">
        <v>151420110074</v>
      </c>
      <c r="D10" s="45">
        <v>14200215014</v>
      </c>
      <c r="E10" s="34">
        <v>1514202002</v>
      </c>
      <c r="F10" s="20">
        <f t="shared" si="0"/>
        <v>2</v>
      </c>
      <c r="G10" s="155" t="s">
        <v>757</v>
      </c>
      <c r="H10" s="1"/>
    </row>
    <row r="11" spans="1:8" ht="15" customHeight="1">
      <c r="A11" s="182">
        <v>3</v>
      </c>
      <c r="B11" s="226" t="s">
        <v>103</v>
      </c>
      <c r="C11" s="44">
        <v>151420110105</v>
      </c>
      <c r="D11" s="45">
        <v>14200215045</v>
      </c>
      <c r="E11" s="34">
        <v>1514202003</v>
      </c>
      <c r="F11" s="20">
        <f t="shared" si="0"/>
        <v>3</v>
      </c>
      <c r="G11" s="155" t="s">
        <v>786</v>
      </c>
      <c r="H11" s="1"/>
    </row>
    <row r="12" spans="1:8" ht="15" customHeight="1">
      <c r="A12" s="182">
        <v>4</v>
      </c>
      <c r="B12" s="226" t="s">
        <v>91</v>
      </c>
      <c r="C12" s="44">
        <v>151420110092</v>
      </c>
      <c r="D12" s="45">
        <v>14200215032</v>
      </c>
      <c r="E12" s="34">
        <v>1514202005</v>
      </c>
      <c r="F12" s="20">
        <f t="shared" si="0"/>
        <v>5</v>
      </c>
      <c r="G12" s="155" t="s">
        <v>774</v>
      </c>
      <c r="H12" s="1"/>
    </row>
    <row r="13" spans="1:8" ht="15" customHeight="1">
      <c r="A13" s="182">
        <v>5</v>
      </c>
      <c r="B13" s="226" t="s">
        <v>99</v>
      </c>
      <c r="C13" s="44">
        <v>151420110100</v>
      </c>
      <c r="D13" s="45">
        <v>14200215040</v>
      </c>
      <c r="E13" s="34">
        <v>1514202006</v>
      </c>
      <c r="F13" s="20">
        <f t="shared" si="0"/>
        <v>6</v>
      </c>
      <c r="G13" s="155" t="s">
        <v>782</v>
      </c>
      <c r="H13" s="1"/>
    </row>
    <row r="14" spans="1:8" ht="15" customHeight="1">
      <c r="A14" s="182">
        <v>6</v>
      </c>
      <c r="B14" s="226" t="s">
        <v>69</v>
      </c>
      <c r="C14" s="44">
        <v>151420110069</v>
      </c>
      <c r="D14" s="45">
        <v>14200215009</v>
      </c>
      <c r="E14" s="34">
        <v>1514202008</v>
      </c>
      <c r="F14" s="20">
        <f t="shared" si="0"/>
        <v>8</v>
      </c>
      <c r="G14" s="155" t="s">
        <v>752</v>
      </c>
      <c r="H14" s="1"/>
    </row>
    <row r="15" spans="1:8" ht="15" customHeight="1">
      <c r="A15" s="182">
        <v>7</v>
      </c>
      <c r="B15" s="226" t="s">
        <v>78</v>
      </c>
      <c r="C15" s="44">
        <v>151420110078</v>
      </c>
      <c r="D15" s="45">
        <v>14200215018</v>
      </c>
      <c r="E15" s="34">
        <v>1514202009</v>
      </c>
      <c r="F15" s="20">
        <f t="shared" si="0"/>
        <v>9</v>
      </c>
      <c r="G15" s="155" t="s">
        <v>761</v>
      </c>
      <c r="H15" s="1"/>
    </row>
    <row r="16" spans="1:8" ht="15" customHeight="1">
      <c r="A16" s="182">
        <v>8</v>
      </c>
      <c r="B16" s="226" t="s">
        <v>65</v>
      </c>
      <c r="C16" s="44">
        <v>151420110065</v>
      </c>
      <c r="D16" s="45">
        <v>14200215005</v>
      </c>
      <c r="E16" s="34">
        <v>1514202010</v>
      </c>
      <c r="F16" s="20">
        <f t="shared" si="0"/>
        <v>10</v>
      </c>
      <c r="G16" s="155" t="s">
        <v>748</v>
      </c>
      <c r="H16" s="1"/>
    </row>
    <row r="17" spans="1:8" ht="15" customHeight="1">
      <c r="A17" s="182">
        <v>9</v>
      </c>
      <c r="B17" s="226" t="s">
        <v>113</v>
      </c>
      <c r="C17" s="44">
        <v>151420110119</v>
      </c>
      <c r="D17" s="45">
        <v>14200215058</v>
      </c>
      <c r="E17" s="34">
        <v>1514202011</v>
      </c>
      <c r="F17" s="20">
        <f t="shared" si="0"/>
        <v>11</v>
      </c>
      <c r="G17" s="155" t="s">
        <v>796</v>
      </c>
      <c r="H17" s="1"/>
    </row>
    <row r="18" spans="1:8" ht="15" customHeight="1">
      <c r="A18" s="182">
        <v>10</v>
      </c>
      <c r="B18" s="226" t="s">
        <v>76</v>
      </c>
      <c r="C18" s="44">
        <v>151420110076</v>
      </c>
      <c r="D18" s="45">
        <v>14200215016</v>
      </c>
      <c r="E18" s="34">
        <v>1514202012</v>
      </c>
      <c r="F18" s="20">
        <f t="shared" si="0"/>
        <v>12</v>
      </c>
      <c r="G18" s="155" t="s">
        <v>759</v>
      </c>
      <c r="H18" s="1"/>
    </row>
    <row r="19" spans="1:8" ht="15" customHeight="1">
      <c r="A19" s="182">
        <v>11</v>
      </c>
      <c r="B19" s="226" t="s">
        <v>105</v>
      </c>
      <c r="C19" s="44">
        <v>151420110107</v>
      </c>
      <c r="D19" s="45">
        <v>14200215047</v>
      </c>
      <c r="E19" s="34">
        <v>1514202013</v>
      </c>
      <c r="F19" s="20">
        <f t="shared" si="0"/>
        <v>13</v>
      </c>
      <c r="G19" s="155" t="s">
        <v>788</v>
      </c>
      <c r="H19" s="1"/>
    </row>
    <row r="20" spans="1:8" ht="15" customHeight="1">
      <c r="A20" s="182">
        <v>12</v>
      </c>
      <c r="B20" s="226" t="s">
        <v>109</v>
      </c>
      <c r="C20" s="44">
        <v>151420110111</v>
      </c>
      <c r="D20" s="45">
        <v>14200215051</v>
      </c>
      <c r="E20" s="34">
        <v>1514202015</v>
      </c>
      <c r="F20" s="20">
        <f t="shared" si="0"/>
        <v>15</v>
      </c>
      <c r="G20" s="155" t="s">
        <v>792</v>
      </c>
      <c r="H20" s="1"/>
    </row>
    <row r="21" spans="1:8" ht="15" customHeight="1">
      <c r="A21" s="182">
        <v>13</v>
      </c>
      <c r="B21" s="226" t="s">
        <v>96</v>
      </c>
      <c r="C21" s="44">
        <v>151420110097</v>
      </c>
      <c r="D21" s="45">
        <v>14200215037</v>
      </c>
      <c r="E21" s="34">
        <v>1514202016</v>
      </c>
      <c r="F21" s="20">
        <f t="shared" si="0"/>
        <v>16</v>
      </c>
      <c r="G21" s="155" t="s">
        <v>779</v>
      </c>
      <c r="H21" s="1"/>
    </row>
    <row r="22" spans="1:8" ht="15" customHeight="1">
      <c r="A22" s="182">
        <v>14</v>
      </c>
      <c r="B22" s="176" t="s">
        <v>100</v>
      </c>
      <c r="C22" s="46">
        <v>151420110101</v>
      </c>
      <c r="D22" s="12">
        <v>14200215041</v>
      </c>
      <c r="E22" s="34">
        <v>1514202017</v>
      </c>
      <c r="F22" s="20">
        <f t="shared" si="0"/>
        <v>17</v>
      </c>
      <c r="G22" s="155" t="s">
        <v>783</v>
      </c>
      <c r="H22" s="1"/>
    </row>
    <row r="23" spans="1:8" ht="15" customHeight="1">
      <c r="A23" s="182">
        <v>15</v>
      </c>
      <c r="B23" s="226" t="s">
        <v>101</v>
      </c>
      <c r="C23" s="44">
        <v>151420110103</v>
      </c>
      <c r="D23" s="45">
        <v>14200215043</v>
      </c>
      <c r="E23" s="34">
        <v>1514202018</v>
      </c>
      <c r="F23" s="20">
        <f t="shared" si="0"/>
        <v>18</v>
      </c>
      <c r="G23" s="155" t="s">
        <v>784</v>
      </c>
      <c r="H23" s="1"/>
    </row>
    <row r="24" spans="1:8" ht="15" customHeight="1">
      <c r="A24" s="182">
        <v>16</v>
      </c>
      <c r="B24" s="226" t="s">
        <v>114</v>
      </c>
      <c r="C24" s="44">
        <v>151420110120</v>
      </c>
      <c r="D24" s="45">
        <v>14200215059</v>
      </c>
      <c r="E24" s="34">
        <v>1514202019</v>
      </c>
      <c r="F24" s="20">
        <f t="shared" si="0"/>
        <v>19</v>
      </c>
      <c r="G24" s="155" t="s">
        <v>797</v>
      </c>
      <c r="H24" s="1"/>
    </row>
    <row r="25" spans="1:8" ht="15" customHeight="1">
      <c r="A25" s="182">
        <v>17</v>
      </c>
      <c r="B25" s="226" t="s">
        <v>66</v>
      </c>
      <c r="C25" s="44">
        <v>151420110066</v>
      </c>
      <c r="D25" s="45">
        <v>14200215006</v>
      </c>
      <c r="E25" s="34">
        <v>1514202020</v>
      </c>
      <c r="F25" s="20">
        <f t="shared" si="0"/>
        <v>20</v>
      </c>
      <c r="G25" s="155" t="s">
        <v>749</v>
      </c>
      <c r="H25" s="1"/>
    </row>
    <row r="26" spans="1:8" ht="15" customHeight="1">
      <c r="A26" s="182">
        <v>18</v>
      </c>
      <c r="B26" s="226" t="s">
        <v>85</v>
      </c>
      <c r="C26" s="44">
        <v>151420110085</v>
      </c>
      <c r="D26" s="45">
        <v>14200215025</v>
      </c>
      <c r="E26" s="34">
        <v>1514202021</v>
      </c>
      <c r="F26" s="20">
        <f t="shared" si="0"/>
        <v>21</v>
      </c>
      <c r="G26" s="155" t="s">
        <v>768</v>
      </c>
      <c r="H26" s="1"/>
    </row>
    <row r="27" spans="1:8" ht="15" customHeight="1">
      <c r="A27" s="182">
        <v>19</v>
      </c>
      <c r="B27" s="226" t="s">
        <v>95</v>
      </c>
      <c r="C27" s="44">
        <v>151420110096</v>
      </c>
      <c r="D27" s="45">
        <v>14200215036</v>
      </c>
      <c r="E27" s="34">
        <v>1514202022</v>
      </c>
      <c r="F27" s="20">
        <f t="shared" si="0"/>
        <v>22</v>
      </c>
      <c r="G27" s="155" t="s">
        <v>778</v>
      </c>
      <c r="H27" s="1"/>
    </row>
    <row r="28" spans="1:8" ht="15" customHeight="1">
      <c r="A28" s="182">
        <v>20</v>
      </c>
      <c r="B28" s="226" t="s">
        <v>110</v>
      </c>
      <c r="C28" s="44">
        <v>151420110112</v>
      </c>
      <c r="D28" s="45">
        <v>14200215052</v>
      </c>
      <c r="E28" s="34">
        <v>1514202023</v>
      </c>
      <c r="F28" s="20">
        <f t="shared" si="0"/>
        <v>23</v>
      </c>
      <c r="G28" s="155" t="s">
        <v>793</v>
      </c>
      <c r="H28" s="1"/>
    </row>
    <row r="29" spans="1:8" ht="15" customHeight="1">
      <c r="A29" s="182">
        <v>21</v>
      </c>
      <c r="B29" s="226" t="s">
        <v>88</v>
      </c>
      <c r="C29" s="44">
        <v>151420110089</v>
      </c>
      <c r="D29" s="45">
        <v>14200215029</v>
      </c>
      <c r="E29" s="34">
        <v>1514202024</v>
      </c>
      <c r="F29" s="20">
        <f t="shared" si="0"/>
        <v>24</v>
      </c>
      <c r="G29" s="155" t="s">
        <v>771</v>
      </c>
      <c r="H29" s="1"/>
    </row>
    <row r="30" spans="1:8" ht="15" customHeight="1">
      <c r="A30" s="182">
        <v>22</v>
      </c>
      <c r="B30" s="226" t="s">
        <v>83</v>
      </c>
      <c r="C30" s="44">
        <v>151420110083</v>
      </c>
      <c r="D30" s="45">
        <v>14200215023</v>
      </c>
      <c r="E30" s="34">
        <v>1514202025</v>
      </c>
      <c r="F30" s="20">
        <f t="shared" si="0"/>
        <v>25</v>
      </c>
      <c r="G30" s="155" t="s">
        <v>766</v>
      </c>
      <c r="H30" s="1"/>
    </row>
    <row r="31" spans="1:8" ht="15" customHeight="1">
      <c r="A31" s="182">
        <v>23</v>
      </c>
      <c r="B31" s="226" t="s">
        <v>70</v>
      </c>
      <c r="C31" s="44">
        <v>151420110070</v>
      </c>
      <c r="D31" s="45">
        <v>14200215010</v>
      </c>
      <c r="E31" s="34">
        <v>1514202026</v>
      </c>
      <c r="F31" s="20">
        <f t="shared" si="0"/>
        <v>26</v>
      </c>
      <c r="G31" s="155" t="s">
        <v>753</v>
      </c>
      <c r="H31" s="1"/>
    </row>
    <row r="32" spans="1:8" ht="15" customHeight="1">
      <c r="A32" s="182">
        <v>24</v>
      </c>
      <c r="B32" s="226" t="s">
        <v>1165</v>
      </c>
      <c r="C32" s="44">
        <v>151420110113</v>
      </c>
      <c r="D32" s="45">
        <v>14200215053</v>
      </c>
      <c r="E32" s="34">
        <v>1514202027</v>
      </c>
      <c r="F32" s="20">
        <v>27</v>
      </c>
      <c r="G32" s="168" t="s">
        <v>1168</v>
      </c>
      <c r="H32" s="1"/>
    </row>
    <row r="33" spans="1:8" ht="15" customHeight="1">
      <c r="A33" s="182">
        <v>25</v>
      </c>
      <c r="B33" s="226" t="s">
        <v>97</v>
      </c>
      <c r="C33" s="44">
        <v>151420110098</v>
      </c>
      <c r="D33" s="45">
        <v>14200215038</v>
      </c>
      <c r="E33" s="34">
        <v>1514202028</v>
      </c>
      <c r="F33" s="20">
        <f t="shared" ref="F33:F65" si="1">(E33-1514202000)</f>
        <v>28</v>
      </c>
      <c r="G33" s="155" t="s">
        <v>780</v>
      </c>
      <c r="H33" s="1"/>
    </row>
    <row r="34" spans="1:8" ht="15" customHeight="1">
      <c r="A34" s="182">
        <v>26</v>
      </c>
      <c r="B34" s="226" t="s">
        <v>80</v>
      </c>
      <c r="C34" s="44">
        <v>151420110080</v>
      </c>
      <c r="D34" s="45">
        <v>14200215020</v>
      </c>
      <c r="E34" s="34">
        <v>1514202029</v>
      </c>
      <c r="F34" s="20">
        <f t="shared" si="1"/>
        <v>29</v>
      </c>
      <c r="G34" s="155" t="s">
        <v>763</v>
      </c>
      <c r="H34" s="1"/>
    </row>
    <row r="35" spans="1:8" ht="15" customHeight="1">
      <c r="A35" s="182">
        <v>27</v>
      </c>
      <c r="B35" s="226" t="s">
        <v>98</v>
      </c>
      <c r="C35" s="44">
        <v>151420110099</v>
      </c>
      <c r="D35" s="45">
        <v>14200215039</v>
      </c>
      <c r="E35" s="34">
        <v>1514202031</v>
      </c>
      <c r="F35" s="20">
        <f t="shared" si="1"/>
        <v>31</v>
      </c>
      <c r="G35" s="155" t="s">
        <v>781</v>
      </c>
      <c r="H35" s="1"/>
    </row>
    <row r="36" spans="1:8" ht="15" customHeight="1">
      <c r="A36" s="182">
        <v>28</v>
      </c>
      <c r="B36" s="226" t="s">
        <v>68</v>
      </c>
      <c r="C36" s="44">
        <v>151420110068</v>
      </c>
      <c r="D36" s="45">
        <v>14200215008</v>
      </c>
      <c r="E36" s="34">
        <v>1514202032</v>
      </c>
      <c r="F36" s="20">
        <f t="shared" si="1"/>
        <v>32</v>
      </c>
      <c r="G36" s="155" t="s">
        <v>751</v>
      </c>
      <c r="H36" s="1"/>
    </row>
    <row r="37" spans="1:8" ht="15" customHeight="1">
      <c r="A37" s="182">
        <v>29</v>
      </c>
      <c r="B37" s="226" t="s">
        <v>89</v>
      </c>
      <c r="C37" s="44">
        <v>151420110090</v>
      </c>
      <c r="D37" s="45">
        <v>14200215030</v>
      </c>
      <c r="E37" s="34">
        <v>1514202033</v>
      </c>
      <c r="F37" s="20">
        <f t="shared" si="1"/>
        <v>33</v>
      </c>
      <c r="G37" s="155" t="s">
        <v>772</v>
      </c>
      <c r="H37" s="1"/>
    </row>
    <row r="38" spans="1:8" ht="15" customHeight="1">
      <c r="A38" s="182">
        <v>30</v>
      </c>
      <c r="B38" s="226" t="s">
        <v>73</v>
      </c>
      <c r="C38" s="44">
        <v>151420110073</v>
      </c>
      <c r="D38" s="45">
        <v>14200215013</v>
      </c>
      <c r="E38" s="34">
        <v>1514202034</v>
      </c>
      <c r="F38" s="20">
        <f t="shared" si="1"/>
        <v>34</v>
      </c>
      <c r="G38" s="155" t="s">
        <v>756</v>
      </c>
      <c r="H38" s="1"/>
    </row>
    <row r="39" spans="1:8" ht="15" customHeight="1">
      <c r="A39" s="182">
        <v>31</v>
      </c>
      <c r="B39" s="226" t="s">
        <v>90</v>
      </c>
      <c r="C39" s="44">
        <v>151420110091</v>
      </c>
      <c r="D39" s="45">
        <v>14200215031</v>
      </c>
      <c r="E39" s="34">
        <v>1514202035</v>
      </c>
      <c r="F39" s="20">
        <f t="shared" si="1"/>
        <v>35</v>
      </c>
      <c r="G39" s="155" t="s">
        <v>773</v>
      </c>
      <c r="H39" s="1"/>
    </row>
    <row r="40" spans="1:8" ht="15" customHeight="1">
      <c r="A40" s="182">
        <v>32</v>
      </c>
      <c r="B40" s="226" t="s">
        <v>86</v>
      </c>
      <c r="C40" s="44">
        <v>151420110087</v>
      </c>
      <c r="D40" s="45">
        <v>14200215027</v>
      </c>
      <c r="E40" s="34">
        <v>1514202036</v>
      </c>
      <c r="F40" s="20">
        <f t="shared" si="1"/>
        <v>36</v>
      </c>
      <c r="G40" s="155" t="s">
        <v>769</v>
      </c>
      <c r="H40" s="1"/>
    </row>
    <row r="41" spans="1:8" ht="15" customHeight="1">
      <c r="A41" s="182">
        <v>33</v>
      </c>
      <c r="B41" s="226" t="s">
        <v>87</v>
      </c>
      <c r="C41" s="44">
        <v>151420110088</v>
      </c>
      <c r="D41" s="45">
        <v>14200215028</v>
      </c>
      <c r="E41" s="34">
        <v>1514202037</v>
      </c>
      <c r="F41" s="20">
        <f t="shared" si="1"/>
        <v>37</v>
      </c>
      <c r="G41" s="155" t="s">
        <v>770</v>
      </c>
      <c r="H41" s="1"/>
    </row>
    <row r="42" spans="1:8" ht="15" customHeight="1">
      <c r="A42" s="182">
        <v>34</v>
      </c>
      <c r="B42" s="226" t="s">
        <v>93</v>
      </c>
      <c r="C42" s="44">
        <v>151420110094</v>
      </c>
      <c r="D42" s="45">
        <v>14200215034</v>
      </c>
      <c r="E42" s="34">
        <v>1514202038</v>
      </c>
      <c r="F42" s="20">
        <f t="shared" si="1"/>
        <v>38</v>
      </c>
      <c r="G42" s="155" t="s">
        <v>776</v>
      </c>
      <c r="H42" s="1"/>
    </row>
    <row r="43" spans="1:8" ht="15" customHeight="1">
      <c r="A43" s="182">
        <v>35</v>
      </c>
      <c r="B43" s="226" t="s">
        <v>102</v>
      </c>
      <c r="C43" s="44">
        <v>151420110104</v>
      </c>
      <c r="D43" s="45">
        <v>14200215044</v>
      </c>
      <c r="E43" s="34">
        <v>1514202039</v>
      </c>
      <c r="F43" s="20">
        <f t="shared" si="1"/>
        <v>39</v>
      </c>
      <c r="G43" s="155" t="s">
        <v>785</v>
      </c>
      <c r="H43" s="1"/>
    </row>
    <row r="44" spans="1:8" ht="15" customHeight="1">
      <c r="A44" s="182">
        <v>36</v>
      </c>
      <c r="B44" s="226" t="s">
        <v>117</v>
      </c>
      <c r="C44" s="44">
        <v>151420110123</v>
      </c>
      <c r="D44" s="45">
        <v>14200215062</v>
      </c>
      <c r="E44" s="34">
        <v>1514202040</v>
      </c>
      <c r="F44" s="20">
        <f t="shared" si="1"/>
        <v>40</v>
      </c>
      <c r="G44" s="155" t="s">
        <v>800</v>
      </c>
      <c r="H44" s="1"/>
    </row>
    <row r="45" spans="1:8" ht="15" customHeight="1">
      <c r="A45" s="182">
        <v>37</v>
      </c>
      <c r="B45" s="226" t="s">
        <v>106</v>
      </c>
      <c r="C45" s="44">
        <v>151420110108</v>
      </c>
      <c r="D45" s="45">
        <v>14200215048</v>
      </c>
      <c r="E45" s="34">
        <v>1514202041</v>
      </c>
      <c r="F45" s="20">
        <f t="shared" si="1"/>
        <v>41</v>
      </c>
      <c r="G45" s="155" t="s">
        <v>789</v>
      </c>
      <c r="H45" s="1"/>
    </row>
    <row r="46" spans="1:8" ht="15" customHeight="1">
      <c r="A46" s="182">
        <v>38</v>
      </c>
      <c r="B46" s="226" t="s">
        <v>77</v>
      </c>
      <c r="C46" s="44">
        <v>151420110077</v>
      </c>
      <c r="D46" s="45">
        <v>14200215017</v>
      </c>
      <c r="E46" s="34">
        <v>1514202042</v>
      </c>
      <c r="F46" s="20">
        <f t="shared" si="1"/>
        <v>42</v>
      </c>
      <c r="G46" s="155" t="s">
        <v>760</v>
      </c>
      <c r="H46" s="1"/>
    </row>
    <row r="47" spans="1:8" ht="15" customHeight="1">
      <c r="A47" s="182">
        <v>39</v>
      </c>
      <c r="B47" s="226" t="s">
        <v>108</v>
      </c>
      <c r="C47" s="44">
        <v>151420110110</v>
      </c>
      <c r="D47" s="45">
        <v>14200215050</v>
      </c>
      <c r="E47" s="34">
        <v>1514202044</v>
      </c>
      <c r="F47" s="20">
        <f t="shared" si="1"/>
        <v>44</v>
      </c>
      <c r="G47" s="155" t="s">
        <v>791</v>
      </c>
      <c r="H47" s="1"/>
    </row>
    <row r="48" spans="1:8" ht="15" customHeight="1">
      <c r="A48" s="182">
        <v>40</v>
      </c>
      <c r="B48" s="226" t="s">
        <v>62</v>
      </c>
      <c r="C48" s="44">
        <v>151420110062</v>
      </c>
      <c r="D48" s="45">
        <v>14200215002</v>
      </c>
      <c r="E48" s="34">
        <v>1514202045</v>
      </c>
      <c r="F48" s="20">
        <f t="shared" si="1"/>
        <v>45</v>
      </c>
      <c r="G48" s="155" t="s">
        <v>745</v>
      </c>
      <c r="H48" s="1"/>
    </row>
    <row r="49" spans="1:8" ht="15" customHeight="1">
      <c r="A49" s="182">
        <v>41</v>
      </c>
      <c r="B49" s="226" t="s">
        <v>112</v>
      </c>
      <c r="C49" s="44">
        <v>151420110116</v>
      </c>
      <c r="D49" s="45">
        <v>14200215055</v>
      </c>
      <c r="E49" s="34">
        <v>1514202046</v>
      </c>
      <c r="F49" s="20">
        <f t="shared" si="1"/>
        <v>46</v>
      </c>
      <c r="G49" s="155" t="s">
        <v>795</v>
      </c>
      <c r="H49" s="1"/>
    </row>
    <row r="50" spans="1:8" ht="15" customHeight="1">
      <c r="A50" s="182">
        <v>42</v>
      </c>
      <c r="B50" s="226" t="s">
        <v>94</v>
      </c>
      <c r="C50" s="44">
        <v>151420110095</v>
      </c>
      <c r="D50" s="45">
        <v>14200215035</v>
      </c>
      <c r="E50" s="34">
        <v>1514202047</v>
      </c>
      <c r="F50" s="20">
        <f t="shared" si="1"/>
        <v>47</v>
      </c>
      <c r="G50" s="155" t="s">
        <v>777</v>
      </c>
      <c r="H50" s="1"/>
    </row>
    <row r="51" spans="1:8" ht="15" customHeight="1">
      <c r="A51" s="182">
        <v>43</v>
      </c>
      <c r="B51" s="226" t="s">
        <v>63</v>
      </c>
      <c r="C51" s="44">
        <v>151420110063</v>
      </c>
      <c r="D51" s="45">
        <v>14200215003</v>
      </c>
      <c r="E51" s="34">
        <v>1514202048</v>
      </c>
      <c r="F51" s="20">
        <f t="shared" si="1"/>
        <v>48</v>
      </c>
      <c r="G51" s="155" t="s">
        <v>746</v>
      </c>
      <c r="H51" s="1"/>
    </row>
    <row r="52" spans="1:8" ht="15" customHeight="1">
      <c r="A52" s="182">
        <v>44</v>
      </c>
      <c r="B52" s="226" t="s">
        <v>92</v>
      </c>
      <c r="C52" s="44">
        <v>151420110093</v>
      </c>
      <c r="D52" s="45">
        <v>14200215033</v>
      </c>
      <c r="E52" s="34">
        <v>1514202049</v>
      </c>
      <c r="F52" s="20">
        <f t="shared" si="1"/>
        <v>49</v>
      </c>
      <c r="G52" s="155" t="s">
        <v>775</v>
      </c>
      <c r="H52" s="1"/>
    </row>
    <row r="53" spans="1:8" ht="15" customHeight="1">
      <c r="A53" s="182">
        <v>45</v>
      </c>
      <c r="B53" s="226" t="s">
        <v>104</v>
      </c>
      <c r="C53" s="44">
        <v>151420110106</v>
      </c>
      <c r="D53" s="45">
        <v>14200215046</v>
      </c>
      <c r="E53" s="34">
        <v>1514202050</v>
      </c>
      <c r="F53" s="20">
        <f t="shared" si="1"/>
        <v>50</v>
      </c>
      <c r="G53" s="155" t="s">
        <v>787</v>
      </c>
      <c r="H53" s="1"/>
    </row>
    <row r="54" spans="1:8" ht="15" customHeight="1">
      <c r="A54" s="182">
        <v>46</v>
      </c>
      <c r="B54" s="226" t="s">
        <v>115</v>
      </c>
      <c r="C54" s="44">
        <v>151420110121</v>
      </c>
      <c r="D54" s="45">
        <v>14200215060</v>
      </c>
      <c r="E54" s="34">
        <v>1514202051</v>
      </c>
      <c r="F54" s="20">
        <f t="shared" si="1"/>
        <v>51</v>
      </c>
      <c r="G54" s="155" t="s">
        <v>798</v>
      </c>
      <c r="H54" s="1"/>
    </row>
    <row r="55" spans="1:8" ht="15" customHeight="1">
      <c r="A55" s="182">
        <v>47</v>
      </c>
      <c r="B55" s="226" t="s">
        <v>82</v>
      </c>
      <c r="C55" s="44">
        <v>151420110082</v>
      </c>
      <c r="D55" s="45">
        <v>14200215022</v>
      </c>
      <c r="E55" s="34">
        <v>1514202052</v>
      </c>
      <c r="F55" s="20">
        <f t="shared" si="1"/>
        <v>52</v>
      </c>
      <c r="G55" s="155" t="s">
        <v>765</v>
      </c>
      <c r="H55" s="1"/>
    </row>
    <row r="56" spans="1:8" ht="15" customHeight="1">
      <c r="A56" s="182">
        <v>48</v>
      </c>
      <c r="B56" s="226" t="s">
        <v>81</v>
      </c>
      <c r="C56" s="44">
        <v>151420110081</v>
      </c>
      <c r="D56" s="45">
        <v>14200215021</v>
      </c>
      <c r="E56" s="34">
        <v>1514202053</v>
      </c>
      <c r="F56" s="20">
        <f t="shared" si="1"/>
        <v>53</v>
      </c>
      <c r="G56" s="155" t="s">
        <v>764</v>
      </c>
      <c r="H56" s="1"/>
    </row>
    <row r="57" spans="1:8" ht="15" customHeight="1">
      <c r="A57" s="182">
        <v>49</v>
      </c>
      <c r="B57" s="226" t="s">
        <v>67</v>
      </c>
      <c r="C57" s="44">
        <v>151420110067</v>
      </c>
      <c r="D57" s="45">
        <v>14200215007</v>
      </c>
      <c r="E57" s="34">
        <v>1514202054</v>
      </c>
      <c r="F57" s="20">
        <f t="shared" si="1"/>
        <v>54</v>
      </c>
      <c r="G57" s="155" t="s">
        <v>750</v>
      </c>
      <c r="H57" s="1"/>
    </row>
    <row r="58" spans="1:8" ht="15" customHeight="1">
      <c r="A58" s="182">
        <v>50</v>
      </c>
      <c r="B58" s="226" t="s">
        <v>72</v>
      </c>
      <c r="C58" s="44">
        <v>151420110072</v>
      </c>
      <c r="D58" s="45">
        <v>14200215012</v>
      </c>
      <c r="E58" s="34">
        <v>1514202055</v>
      </c>
      <c r="F58" s="20">
        <f t="shared" si="1"/>
        <v>55</v>
      </c>
      <c r="G58" s="155" t="s">
        <v>755</v>
      </c>
      <c r="H58" s="1"/>
    </row>
    <row r="59" spans="1:8" ht="15" customHeight="1">
      <c r="A59" s="182">
        <v>51</v>
      </c>
      <c r="B59" s="226" t="s">
        <v>71</v>
      </c>
      <c r="C59" s="44">
        <v>151420110071</v>
      </c>
      <c r="D59" s="45">
        <v>14200215011</v>
      </c>
      <c r="E59" s="34">
        <v>1514202056</v>
      </c>
      <c r="F59" s="20">
        <f t="shared" si="1"/>
        <v>56</v>
      </c>
      <c r="G59" s="155" t="s">
        <v>754</v>
      </c>
      <c r="H59" s="1"/>
    </row>
    <row r="60" spans="1:8" ht="15" customHeight="1">
      <c r="A60" s="182">
        <v>52</v>
      </c>
      <c r="B60" s="226" t="s">
        <v>116</v>
      </c>
      <c r="C60" s="44">
        <v>151420110122</v>
      </c>
      <c r="D60" s="45">
        <v>14200215061</v>
      </c>
      <c r="E60" s="34">
        <v>1514202057</v>
      </c>
      <c r="F60" s="20">
        <f t="shared" si="1"/>
        <v>57</v>
      </c>
      <c r="G60" s="155" t="s">
        <v>799</v>
      </c>
      <c r="H60" s="1"/>
    </row>
    <row r="61" spans="1:8" ht="15" customHeight="1">
      <c r="A61" s="182">
        <v>53</v>
      </c>
      <c r="B61" s="226" t="s">
        <v>79</v>
      </c>
      <c r="C61" s="44">
        <v>151420110079</v>
      </c>
      <c r="D61" s="45">
        <v>14200215019</v>
      </c>
      <c r="E61" s="34">
        <v>1514202058</v>
      </c>
      <c r="F61" s="20">
        <f t="shared" si="1"/>
        <v>58</v>
      </c>
      <c r="G61" s="155" t="s">
        <v>762</v>
      </c>
      <c r="H61" s="1"/>
    </row>
    <row r="62" spans="1:8" ht="15" customHeight="1">
      <c r="A62" s="182">
        <v>54</v>
      </c>
      <c r="B62" s="226" t="s">
        <v>64</v>
      </c>
      <c r="C62" s="44">
        <v>151420110064</v>
      </c>
      <c r="D62" s="45">
        <v>14200215004</v>
      </c>
      <c r="E62" s="34">
        <v>1514202059</v>
      </c>
      <c r="F62" s="20">
        <f t="shared" si="1"/>
        <v>59</v>
      </c>
      <c r="G62" s="155" t="s">
        <v>747</v>
      </c>
      <c r="H62" s="1"/>
    </row>
    <row r="63" spans="1:8" ht="15" customHeight="1">
      <c r="A63" s="182">
        <v>55</v>
      </c>
      <c r="B63" s="226" t="s">
        <v>75</v>
      </c>
      <c r="C63" s="44">
        <v>151420110075</v>
      </c>
      <c r="D63" s="45">
        <v>14200215015</v>
      </c>
      <c r="E63" s="34">
        <v>1514202060</v>
      </c>
      <c r="F63" s="20">
        <f t="shared" si="1"/>
        <v>60</v>
      </c>
      <c r="G63" s="155" t="s">
        <v>758</v>
      </c>
      <c r="H63" s="1"/>
    </row>
    <row r="64" spans="1:8" ht="15" customHeight="1">
      <c r="A64" s="182">
        <v>56</v>
      </c>
      <c r="B64" s="226" t="s">
        <v>84</v>
      </c>
      <c r="C64" s="44">
        <v>151420110084</v>
      </c>
      <c r="D64" s="45">
        <v>14200215024</v>
      </c>
      <c r="E64" s="34">
        <v>1514202061</v>
      </c>
      <c r="F64" s="20">
        <f t="shared" si="1"/>
        <v>61</v>
      </c>
      <c r="G64" s="155" t="s">
        <v>767</v>
      </c>
      <c r="H64" s="1"/>
    </row>
    <row r="65" spans="1:8" ht="15" customHeight="1">
      <c r="A65" s="182">
        <v>57</v>
      </c>
      <c r="B65" s="227" t="s">
        <v>111</v>
      </c>
      <c r="C65" s="47">
        <v>151420110114</v>
      </c>
      <c r="D65" s="48">
        <v>14200215054</v>
      </c>
      <c r="E65" s="34">
        <v>1514202062</v>
      </c>
      <c r="F65" s="20">
        <f t="shared" si="1"/>
        <v>62</v>
      </c>
      <c r="G65" s="155" t="s">
        <v>794</v>
      </c>
      <c r="H65" s="1"/>
    </row>
    <row r="66" spans="1:8" ht="15" customHeight="1" thickBot="1">
      <c r="A66" s="183">
        <v>58</v>
      </c>
      <c r="B66" s="228" t="s">
        <v>61</v>
      </c>
      <c r="C66" s="49">
        <v>141420110087</v>
      </c>
      <c r="D66" s="50">
        <v>14200215001</v>
      </c>
      <c r="E66" s="35">
        <v>1414202060</v>
      </c>
      <c r="F66" s="21">
        <v>63</v>
      </c>
      <c r="G66" s="157" t="s">
        <v>1195</v>
      </c>
      <c r="H66" s="216" t="s">
        <v>1196</v>
      </c>
    </row>
    <row r="67" spans="1:8">
      <c r="G67" s="51"/>
    </row>
    <row r="68" spans="1:8" ht="35.25" customHeight="1">
      <c r="G68" s="52"/>
    </row>
  </sheetData>
  <sortState ref="A9:G66">
    <sortCondition ref="F9:F66"/>
  </sortState>
  <mergeCells count="5">
    <mergeCell ref="A6:G6"/>
    <mergeCell ref="A5:C5"/>
    <mergeCell ref="A2:G2"/>
    <mergeCell ref="A3:G3"/>
    <mergeCell ref="D5:G5"/>
  </mergeCells>
  <printOptions horizontalCentered="1"/>
  <pageMargins left="0.16" right="0.12" top="0.19" bottom="0.33" header="0.17" footer="0"/>
  <pageSetup paperSize="9" scale="70" orientation="portrait" horizontalDpi="4294967295" verticalDpi="4294967295" r:id="rId1"/>
  <headerFooter>
    <oddFooter>&amp;L&amp;"+,Regular"&amp;10STUDENT DATABASE&amp;C&amp;"+,Regular"&amp;10 2015-2019&amp;R&amp;"+,Regular"&amp;10CDPIST-MSIT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H77"/>
  <sheetViews>
    <sheetView topLeftCell="A46" zoomScale="75" zoomScaleNormal="75" zoomScaleSheetLayoutView="75" workbookViewId="0">
      <selection activeCell="H71" sqref="H71"/>
    </sheetView>
  </sheetViews>
  <sheetFormatPr defaultRowHeight="12"/>
  <cols>
    <col min="1" max="1" width="10.42578125" style="23" customWidth="1"/>
    <col min="2" max="2" width="31.5703125" style="3" customWidth="1"/>
    <col min="3" max="3" width="19.85546875" style="23" customWidth="1"/>
    <col min="4" max="4" width="18.85546875" style="23" customWidth="1"/>
    <col min="5" max="5" width="18.42578125" style="3" customWidth="1"/>
    <col min="6" max="6" width="15.7109375" style="3" customWidth="1"/>
    <col min="7" max="7" width="36.7109375" style="3" customWidth="1"/>
    <col min="8" max="8" width="26.7109375" style="3" customWidth="1"/>
    <col min="9" max="9" width="37" style="3" customWidth="1"/>
    <col min="10" max="16384" width="9.140625" style="3"/>
  </cols>
  <sheetData>
    <row r="3" spans="1:8">
      <c r="A3" s="236" t="s">
        <v>534</v>
      </c>
      <c r="B3" s="236"/>
      <c r="C3" s="236"/>
      <c r="D3" s="236"/>
      <c r="E3" s="236"/>
      <c r="F3" s="236"/>
      <c r="G3" s="236"/>
    </row>
    <row r="4" spans="1:8" ht="24" customHeight="1">
      <c r="A4" s="233" t="s">
        <v>535</v>
      </c>
      <c r="B4" s="233"/>
      <c r="C4" s="233"/>
      <c r="D4" s="233"/>
      <c r="E4" s="233"/>
      <c r="F4" s="233"/>
      <c r="G4" s="233"/>
    </row>
    <row r="5" spans="1:8" ht="12.75" thickBot="1">
      <c r="A5" s="233" t="s">
        <v>536</v>
      </c>
      <c r="B5" s="233"/>
      <c r="C5" s="233"/>
      <c r="D5" s="233"/>
      <c r="E5" s="233"/>
      <c r="F5" s="233"/>
    </row>
    <row r="6" spans="1:8" ht="12.75" thickBot="1">
      <c r="A6" s="234" t="s">
        <v>1178</v>
      </c>
      <c r="B6" s="235"/>
      <c r="C6" s="235"/>
      <c r="D6" s="237" t="s">
        <v>1180</v>
      </c>
      <c r="E6" s="237"/>
      <c r="F6" s="237"/>
      <c r="G6" s="238"/>
    </row>
    <row r="7" spans="1:8" ht="12.75" thickBot="1">
      <c r="A7" s="229" t="s">
        <v>1179</v>
      </c>
      <c r="B7" s="230"/>
      <c r="C7" s="230"/>
      <c r="D7" s="230"/>
      <c r="E7" s="230"/>
      <c r="F7" s="230"/>
      <c r="G7" s="231"/>
    </row>
    <row r="8" spans="1:8" ht="15.75" customHeight="1" thickBot="1"/>
    <row r="9" spans="1:8" ht="49.5" customHeight="1" thickBot="1">
      <c r="A9" s="4" t="s">
        <v>537</v>
      </c>
      <c r="B9" s="5" t="s">
        <v>538</v>
      </c>
      <c r="C9" s="5" t="s">
        <v>539</v>
      </c>
      <c r="D9" s="5" t="s">
        <v>540</v>
      </c>
      <c r="E9" s="6" t="s">
        <v>449</v>
      </c>
      <c r="F9" s="7" t="s">
        <v>541</v>
      </c>
      <c r="G9" s="22" t="s">
        <v>628</v>
      </c>
    </row>
    <row r="10" spans="1:8" ht="15" customHeight="1">
      <c r="A10" s="53">
        <v>1</v>
      </c>
      <c r="B10" s="54" t="s">
        <v>143</v>
      </c>
      <c r="C10" s="55">
        <v>151420110151</v>
      </c>
      <c r="D10" s="43">
        <v>14200315028</v>
      </c>
      <c r="E10" s="29">
        <v>1514203001</v>
      </c>
      <c r="F10" s="19">
        <f t="shared" ref="F10:F41" si="0">(E10-1514203000)</f>
        <v>1</v>
      </c>
      <c r="G10" s="152" t="s">
        <v>827</v>
      </c>
      <c r="H10" s="1"/>
    </row>
    <row r="11" spans="1:8" ht="15" customHeight="1">
      <c r="A11" s="56">
        <v>2</v>
      </c>
      <c r="B11" s="57" t="s">
        <v>128</v>
      </c>
      <c r="C11" s="58">
        <v>151420110136</v>
      </c>
      <c r="D11" s="45">
        <v>14200315013</v>
      </c>
      <c r="E11" s="59">
        <v>1514203002</v>
      </c>
      <c r="F11" s="20">
        <f t="shared" si="0"/>
        <v>2</v>
      </c>
      <c r="G11" s="151" t="s">
        <v>812</v>
      </c>
      <c r="H11" s="1"/>
    </row>
    <row r="12" spans="1:8" ht="15" customHeight="1">
      <c r="A12" s="56">
        <v>3</v>
      </c>
      <c r="B12" s="57" t="s">
        <v>160</v>
      </c>
      <c r="C12" s="58">
        <v>151420110171</v>
      </c>
      <c r="D12" s="45">
        <v>14200315046</v>
      </c>
      <c r="E12" s="59">
        <v>1514203003</v>
      </c>
      <c r="F12" s="20">
        <f t="shared" si="0"/>
        <v>3</v>
      </c>
      <c r="G12" s="151" t="s">
        <v>845</v>
      </c>
      <c r="H12" s="1"/>
    </row>
    <row r="13" spans="1:8" ht="15" customHeight="1">
      <c r="A13" s="56">
        <v>4</v>
      </c>
      <c r="B13" s="57" t="s">
        <v>158</v>
      </c>
      <c r="C13" s="58">
        <v>151420110169</v>
      </c>
      <c r="D13" s="45">
        <v>14200315044</v>
      </c>
      <c r="E13" s="59">
        <v>1514203005</v>
      </c>
      <c r="F13" s="20">
        <f t="shared" si="0"/>
        <v>5</v>
      </c>
      <c r="G13" s="151" t="s">
        <v>843</v>
      </c>
      <c r="H13" s="67"/>
    </row>
    <row r="14" spans="1:8" ht="15" customHeight="1">
      <c r="A14" s="56">
        <v>5</v>
      </c>
      <c r="B14" s="57" t="s">
        <v>153</v>
      </c>
      <c r="C14" s="58">
        <v>151420110163</v>
      </c>
      <c r="D14" s="45">
        <v>14200315038</v>
      </c>
      <c r="E14" s="59">
        <v>1514203006</v>
      </c>
      <c r="F14" s="20">
        <f t="shared" si="0"/>
        <v>6</v>
      </c>
      <c r="G14" s="151" t="s">
        <v>837</v>
      </c>
      <c r="H14" s="67"/>
    </row>
    <row r="15" spans="1:8" ht="15" customHeight="1">
      <c r="A15" s="56">
        <v>6</v>
      </c>
      <c r="B15" s="57" t="s">
        <v>168</v>
      </c>
      <c r="C15" s="58">
        <v>151420110180</v>
      </c>
      <c r="D15" s="45">
        <v>14200315055</v>
      </c>
      <c r="E15" s="59">
        <v>1514203008</v>
      </c>
      <c r="F15" s="20">
        <f t="shared" si="0"/>
        <v>8</v>
      </c>
      <c r="G15" s="151" t="s">
        <v>853</v>
      </c>
      <c r="H15" s="67"/>
    </row>
    <row r="16" spans="1:8" ht="15" customHeight="1">
      <c r="A16" s="56">
        <v>7</v>
      </c>
      <c r="B16" s="57" t="s">
        <v>126</v>
      </c>
      <c r="C16" s="58">
        <v>151420110134</v>
      </c>
      <c r="D16" s="45">
        <v>14200315011</v>
      </c>
      <c r="E16" s="59">
        <v>1514203009</v>
      </c>
      <c r="F16" s="20">
        <f t="shared" si="0"/>
        <v>9</v>
      </c>
      <c r="G16" s="151" t="s">
        <v>810</v>
      </c>
      <c r="H16" s="1"/>
    </row>
    <row r="17" spans="1:8" ht="15" customHeight="1">
      <c r="A17" s="56">
        <v>8</v>
      </c>
      <c r="B17" s="57" t="s">
        <v>163</v>
      </c>
      <c r="C17" s="58">
        <v>151420110174</v>
      </c>
      <c r="D17" s="45">
        <v>14200315049</v>
      </c>
      <c r="E17" s="59">
        <v>1514203010</v>
      </c>
      <c r="F17" s="20">
        <f t="shared" si="0"/>
        <v>10</v>
      </c>
      <c r="G17" s="151" t="s">
        <v>848</v>
      </c>
      <c r="H17" s="1"/>
    </row>
    <row r="18" spans="1:8" ht="15" customHeight="1">
      <c r="A18" s="56">
        <v>9</v>
      </c>
      <c r="B18" s="57" t="s">
        <v>119</v>
      </c>
      <c r="C18" s="58">
        <v>151420110126</v>
      </c>
      <c r="D18" s="45">
        <v>14200315003</v>
      </c>
      <c r="E18" s="59">
        <v>1514203011</v>
      </c>
      <c r="F18" s="20">
        <f t="shared" si="0"/>
        <v>11</v>
      </c>
      <c r="G18" s="151" t="s">
        <v>802</v>
      </c>
      <c r="H18" s="1"/>
    </row>
    <row r="19" spans="1:8" ht="15" customHeight="1">
      <c r="A19" s="56">
        <v>10</v>
      </c>
      <c r="B19" s="57" t="s">
        <v>125</v>
      </c>
      <c r="C19" s="58">
        <v>151420110133</v>
      </c>
      <c r="D19" s="45">
        <v>14200315010</v>
      </c>
      <c r="E19" s="59">
        <v>1514203012</v>
      </c>
      <c r="F19" s="20">
        <f t="shared" si="0"/>
        <v>12</v>
      </c>
      <c r="G19" s="151" t="s">
        <v>809</v>
      </c>
      <c r="H19" s="1"/>
    </row>
    <row r="20" spans="1:8" ht="15" customHeight="1">
      <c r="A20" s="56">
        <v>11</v>
      </c>
      <c r="B20" s="57" t="s">
        <v>156</v>
      </c>
      <c r="C20" s="58">
        <v>151420110167</v>
      </c>
      <c r="D20" s="45">
        <v>14200315042</v>
      </c>
      <c r="E20" s="59">
        <v>1514203013</v>
      </c>
      <c r="F20" s="20">
        <f t="shared" si="0"/>
        <v>13</v>
      </c>
      <c r="G20" s="151" t="s">
        <v>841</v>
      </c>
      <c r="H20" s="1"/>
    </row>
    <row r="21" spans="1:8" ht="15" customHeight="1">
      <c r="A21" s="56">
        <v>12</v>
      </c>
      <c r="B21" s="57" t="s">
        <v>144</v>
      </c>
      <c r="C21" s="58">
        <v>151420110152</v>
      </c>
      <c r="D21" s="45">
        <v>14200315029</v>
      </c>
      <c r="E21" s="59">
        <v>1514203015</v>
      </c>
      <c r="F21" s="20">
        <f t="shared" si="0"/>
        <v>15</v>
      </c>
      <c r="G21" s="151" t="s">
        <v>828</v>
      </c>
      <c r="H21" s="1"/>
    </row>
    <row r="22" spans="1:8" ht="15" customHeight="1">
      <c r="A22" s="56">
        <v>13</v>
      </c>
      <c r="B22" s="57" t="s">
        <v>169</v>
      </c>
      <c r="C22" s="58">
        <v>151420110182</v>
      </c>
      <c r="D22" s="45">
        <v>14200315057</v>
      </c>
      <c r="E22" s="59">
        <v>1514203016</v>
      </c>
      <c r="F22" s="20">
        <f t="shared" si="0"/>
        <v>16</v>
      </c>
      <c r="G22" s="151" t="s">
        <v>854</v>
      </c>
      <c r="H22" s="1"/>
    </row>
    <row r="23" spans="1:8" ht="15" customHeight="1">
      <c r="A23" s="56">
        <v>14</v>
      </c>
      <c r="B23" s="57" t="s">
        <v>123</v>
      </c>
      <c r="C23" s="58">
        <v>151420110131</v>
      </c>
      <c r="D23" s="45">
        <v>14200315008</v>
      </c>
      <c r="E23" s="59">
        <v>1514203017</v>
      </c>
      <c r="F23" s="20">
        <f t="shared" si="0"/>
        <v>17</v>
      </c>
      <c r="G23" s="151" t="s">
        <v>807</v>
      </c>
      <c r="H23" s="67"/>
    </row>
    <row r="24" spans="1:8" ht="15" customHeight="1">
      <c r="A24" s="56">
        <v>15</v>
      </c>
      <c r="B24" s="57" t="s">
        <v>120</v>
      </c>
      <c r="C24" s="58">
        <v>151420110127</v>
      </c>
      <c r="D24" s="45">
        <v>14200315004</v>
      </c>
      <c r="E24" s="59">
        <v>1514203018</v>
      </c>
      <c r="F24" s="20">
        <f t="shared" si="0"/>
        <v>18</v>
      </c>
      <c r="G24" s="151" t="s">
        <v>803</v>
      </c>
      <c r="H24" s="1"/>
    </row>
    <row r="25" spans="1:8" ht="15" customHeight="1">
      <c r="A25" s="56">
        <v>16</v>
      </c>
      <c r="B25" s="57" t="s">
        <v>157</v>
      </c>
      <c r="C25" s="58">
        <v>151420110168</v>
      </c>
      <c r="D25" s="45">
        <v>14200315043</v>
      </c>
      <c r="E25" s="59">
        <v>1514203019</v>
      </c>
      <c r="F25" s="20">
        <f t="shared" si="0"/>
        <v>19</v>
      </c>
      <c r="G25" s="151" t="s">
        <v>842</v>
      </c>
      <c r="H25" s="67"/>
    </row>
    <row r="26" spans="1:8" ht="15" customHeight="1">
      <c r="A26" s="56">
        <v>17</v>
      </c>
      <c r="B26" s="57" t="s">
        <v>131</v>
      </c>
      <c r="C26" s="58">
        <v>151420110139</v>
      </c>
      <c r="D26" s="45">
        <v>14200315016</v>
      </c>
      <c r="E26" s="59">
        <v>1514203020</v>
      </c>
      <c r="F26" s="20">
        <f t="shared" si="0"/>
        <v>20</v>
      </c>
      <c r="G26" s="151" t="s">
        <v>815</v>
      </c>
      <c r="H26" s="67"/>
    </row>
    <row r="27" spans="1:8" ht="15" customHeight="1">
      <c r="A27" s="56">
        <v>18</v>
      </c>
      <c r="B27" s="57" t="s">
        <v>167</v>
      </c>
      <c r="C27" s="58">
        <v>151420110178</v>
      </c>
      <c r="D27" s="45">
        <v>14200315053</v>
      </c>
      <c r="E27" s="59">
        <v>1514203021</v>
      </c>
      <c r="F27" s="20">
        <f t="shared" si="0"/>
        <v>21</v>
      </c>
      <c r="G27" s="151" t="s">
        <v>852</v>
      </c>
      <c r="H27" s="67"/>
    </row>
    <row r="28" spans="1:8" ht="15" customHeight="1">
      <c r="A28" s="56">
        <v>19</v>
      </c>
      <c r="B28" s="57" t="s">
        <v>162</v>
      </c>
      <c r="C28" s="58">
        <v>151420110173</v>
      </c>
      <c r="D28" s="45">
        <v>14200315048</v>
      </c>
      <c r="E28" s="59">
        <v>1514203022</v>
      </c>
      <c r="F28" s="20">
        <f t="shared" si="0"/>
        <v>22</v>
      </c>
      <c r="G28" s="151" t="s">
        <v>847</v>
      </c>
      <c r="H28" s="67"/>
    </row>
    <row r="29" spans="1:8" ht="15" customHeight="1">
      <c r="A29" s="56">
        <v>20</v>
      </c>
      <c r="B29" s="57" t="s">
        <v>124</v>
      </c>
      <c r="C29" s="58">
        <v>151420110132</v>
      </c>
      <c r="D29" s="45">
        <v>14200315009</v>
      </c>
      <c r="E29" s="59">
        <v>1514203023</v>
      </c>
      <c r="F29" s="20">
        <f t="shared" si="0"/>
        <v>23</v>
      </c>
      <c r="G29" s="151" t="s">
        <v>808</v>
      </c>
      <c r="H29" s="67"/>
    </row>
    <row r="30" spans="1:8" ht="15" customHeight="1">
      <c r="A30" s="56">
        <v>21</v>
      </c>
      <c r="B30" s="57" t="s">
        <v>140</v>
      </c>
      <c r="C30" s="58">
        <v>151420110148</v>
      </c>
      <c r="D30" s="45">
        <v>14200315025</v>
      </c>
      <c r="E30" s="60">
        <v>1514203024</v>
      </c>
      <c r="F30" s="20">
        <f t="shared" si="0"/>
        <v>24</v>
      </c>
      <c r="G30" s="151" t="s">
        <v>824</v>
      </c>
      <c r="H30" s="67"/>
    </row>
    <row r="31" spans="1:8" ht="15" customHeight="1">
      <c r="A31" s="56">
        <v>22</v>
      </c>
      <c r="B31" s="57" t="s">
        <v>132</v>
      </c>
      <c r="C31" s="58">
        <v>151420110140</v>
      </c>
      <c r="D31" s="45">
        <v>14200315017</v>
      </c>
      <c r="E31" s="59">
        <v>1514203025</v>
      </c>
      <c r="F31" s="20">
        <f t="shared" si="0"/>
        <v>25</v>
      </c>
      <c r="G31" s="151" t="s">
        <v>816</v>
      </c>
      <c r="H31" s="67"/>
    </row>
    <row r="32" spans="1:8" ht="15" customHeight="1">
      <c r="A32" s="56">
        <v>23</v>
      </c>
      <c r="B32" s="57" t="s">
        <v>164</v>
      </c>
      <c r="C32" s="58">
        <v>151420110175</v>
      </c>
      <c r="D32" s="45">
        <v>14200315050</v>
      </c>
      <c r="E32" s="12">
        <v>1514203027</v>
      </c>
      <c r="F32" s="20">
        <f t="shared" si="0"/>
        <v>27</v>
      </c>
      <c r="G32" s="151" t="s">
        <v>849</v>
      </c>
      <c r="H32" s="67"/>
    </row>
    <row r="33" spans="1:8" ht="15" customHeight="1">
      <c r="A33" s="56">
        <v>24</v>
      </c>
      <c r="B33" s="57" t="s">
        <v>145</v>
      </c>
      <c r="C33" s="58">
        <v>151420110154</v>
      </c>
      <c r="D33" s="45">
        <v>14200315030</v>
      </c>
      <c r="E33" s="34">
        <v>1514203028</v>
      </c>
      <c r="F33" s="20">
        <f t="shared" si="0"/>
        <v>28</v>
      </c>
      <c r="G33" s="151" t="s">
        <v>829</v>
      </c>
      <c r="H33" s="1"/>
    </row>
    <row r="34" spans="1:8" ht="15" customHeight="1">
      <c r="A34" s="56">
        <v>25</v>
      </c>
      <c r="B34" s="57" t="s">
        <v>118</v>
      </c>
      <c r="C34" s="58">
        <v>151420110125</v>
      </c>
      <c r="D34" s="45">
        <v>14200315002</v>
      </c>
      <c r="E34" s="60">
        <v>1514203029</v>
      </c>
      <c r="F34" s="20">
        <f t="shared" si="0"/>
        <v>29</v>
      </c>
      <c r="G34" s="151" t="s">
        <v>801</v>
      </c>
      <c r="H34" s="1"/>
    </row>
    <row r="35" spans="1:8" ht="15" customHeight="1">
      <c r="A35" s="56">
        <v>26</v>
      </c>
      <c r="B35" s="57" t="s">
        <v>127</v>
      </c>
      <c r="C35" s="58">
        <v>151420110135</v>
      </c>
      <c r="D35" s="45">
        <v>14200315012</v>
      </c>
      <c r="E35" s="12">
        <v>1514203032</v>
      </c>
      <c r="F35" s="20">
        <f t="shared" si="0"/>
        <v>32</v>
      </c>
      <c r="G35" s="151" t="s">
        <v>811</v>
      </c>
      <c r="H35" s="67"/>
    </row>
    <row r="36" spans="1:8" ht="15" customHeight="1">
      <c r="A36" s="56">
        <v>27</v>
      </c>
      <c r="B36" s="57" t="s">
        <v>136</v>
      </c>
      <c r="C36" s="58">
        <v>151420110144</v>
      </c>
      <c r="D36" s="45">
        <v>14200315021</v>
      </c>
      <c r="E36" s="12">
        <v>1514203033</v>
      </c>
      <c r="F36" s="20">
        <f t="shared" si="0"/>
        <v>33</v>
      </c>
      <c r="G36" s="151" t="s">
        <v>820</v>
      </c>
      <c r="H36" s="1"/>
    </row>
    <row r="37" spans="1:8" ht="15" customHeight="1">
      <c r="A37" s="56">
        <v>28</v>
      </c>
      <c r="B37" s="57" t="s">
        <v>149</v>
      </c>
      <c r="C37" s="58">
        <v>151420110159</v>
      </c>
      <c r="D37" s="45">
        <v>14200315034</v>
      </c>
      <c r="E37" s="59">
        <v>1514203034</v>
      </c>
      <c r="F37" s="20">
        <f t="shared" si="0"/>
        <v>34</v>
      </c>
      <c r="G37" s="151" t="s">
        <v>833</v>
      </c>
      <c r="H37" s="1"/>
    </row>
    <row r="38" spans="1:8" ht="15" customHeight="1">
      <c r="A38" s="56">
        <v>29</v>
      </c>
      <c r="B38" s="57" t="s">
        <v>141</v>
      </c>
      <c r="C38" s="58">
        <v>151420110149</v>
      </c>
      <c r="D38" s="45">
        <v>14200315026</v>
      </c>
      <c r="E38" s="12">
        <v>1514203035</v>
      </c>
      <c r="F38" s="20">
        <f t="shared" si="0"/>
        <v>35</v>
      </c>
      <c r="G38" s="151" t="s">
        <v>825</v>
      </c>
      <c r="H38" s="1"/>
    </row>
    <row r="39" spans="1:8" ht="15" customHeight="1">
      <c r="A39" s="56">
        <v>30</v>
      </c>
      <c r="B39" s="57" t="s">
        <v>129</v>
      </c>
      <c r="C39" s="58">
        <v>151420110137</v>
      </c>
      <c r="D39" s="45">
        <v>14200315014</v>
      </c>
      <c r="E39" s="59">
        <v>1514203036</v>
      </c>
      <c r="F39" s="20">
        <f t="shared" si="0"/>
        <v>36</v>
      </c>
      <c r="G39" s="151" t="s">
        <v>813</v>
      </c>
      <c r="H39" s="67"/>
    </row>
    <row r="40" spans="1:8" ht="15" customHeight="1">
      <c r="A40" s="56">
        <v>31</v>
      </c>
      <c r="B40" s="57" t="s">
        <v>155</v>
      </c>
      <c r="C40" s="58">
        <v>151420110166</v>
      </c>
      <c r="D40" s="45">
        <v>14200315041</v>
      </c>
      <c r="E40" s="59">
        <v>1514203037</v>
      </c>
      <c r="F40" s="20">
        <f t="shared" si="0"/>
        <v>37</v>
      </c>
      <c r="G40" s="151" t="s">
        <v>840</v>
      </c>
      <c r="H40" s="67"/>
    </row>
    <row r="41" spans="1:8" ht="15" customHeight="1">
      <c r="A41" s="56">
        <v>32</v>
      </c>
      <c r="B41" s="57" t="s">
        <v>165</v>
      </c>
      <c r="C41" s="58">
        <v>151420110176</v>
      </c>
      <c r="D41" s="45">
        <v>14200315051</v>
      </c>
      <c r="E41" s="59">
        <v>1514203038</v>
      </c>
      <c r="F41" s="20">
        <f t="shared" si="0"/>
        <v>38</v>
      </c>
      <c r="G41" s="151" t="s">
        <v>850</v>
      </c>
      <c r="H41" s="67"/>
    </row>
    <row r="42" spans="1:8" ht="15" customHeight="1">
      <c r="A42" s="56">
        <v>33</v>
      </c>
      <c r="B42" s="57" t="s">
        <v>152</v>
      </c>
      <c r="C42" s="58">
        <v>151420110162</v>
      </c>
      <c r="D42" s="45">
        <v>14200315037</v>
      </c>
      <c r="E42" s="59">
        <v>1514203039</v>
      </c>
      <c r="F42" s="20">
        <f t="shared" ref="F42:F63" si="1">(E42-1514203000)</f>
        <v>39</v>
      </c>
      <c r="G42" s="151" t="s">
        <v>836</v>
      </c>
      <c r="H42" s="67"/>
    </row>
    <row r="43" spans="1:8" ht="15" customHeight="1">
      <c r="A43" s="56">
        <v>34</v>
      </c>
      <c r="B43" s="57" t="s">
        <v>135</v>
      </c>
      <c r="C43" s="58">
        <v>151420110143</v>
      </c>
      <c r="D43" s="45">
        <v>14200315020</v>
      </c>
      <c r="E43" s="59">
        <v>1514203040</v>
      </c>
      <c r="F43" s="20">
        <f t="shared" si="1"/>
        <v>40</v>
      </c>
      <c r="G43" s="151" t="s">
        <v>819</v>
      </c>
      <c r="H43" s="1"/>
    </row>
    <row r="44" spans="1:8" ht="15" customHeight="1">
      <c r="A44" s="56">
        <v>35</v>
      </c>
      <c r="B44" s="57" t="s">
        <v>166</v>
      </c>
      <c r="C44" s="58">
        <v>151420110177</v>
      </c>
      <c r="D44" s="45">
        <v>14200315052</v>
      </c>
      <c r="E44" s="59">
        <v>1514203041</v>
      </c>
      <c r="F44" s="20">
        <f t="shared" si="1"/>
        <v>41</v>
      </c>
      <c r="G44" s="151" t="s">
        <v>851</v>
      </c>
      <c r="H44" s="1"/>
    </row>
    <row r="45" spans="1:8" ht="15" customHeight="1">
      <c r="A45" s="56">
        <v>36</v>
      </c>
      <c r="B45" s="57" t="s">
        <v>121</v>
      </c>
      <c r="C45" s="58">
        <v>151420110128</v>
      </c>
      <c r="D45" s="45">
        <v>14200315005</v>
      </c>
      <c r="E45" s="59">
        <v>1514203042</v>
      </c>
      <c r="F45" s="20">
        <f t="shared" si="1"/>
        <v>42</v>
      </c>
      <c r="G45" s="151" t="s">
        <v>804</v>
      </c>
      <c r="H45" s="1"/>
    </row>
    <row r="46" spans="1:8" ht="15" customHeight="1">
      <c r="A46" s="56">
        <v>37</v>
      </c>
      <c r="B46" s="57" t="s">
        <v>150</v>
      </c>
      <c r="C46" s="58">
        <v>151420110160</v>
      </c>
      <c r="D46" s="45">
        <v>14200315035</v>
      </c>
      <c r="E46" s="59">
        <v>1514203043</v>
      </c>
      <c r="F46" s="20">
        <f t="shared" si="1"/>
        <v>43</v>
      </c>
      <c r="G46" s="151" t="s">
        <v>834</v>
      </c>
      <c r="H46" s="1"/>
    </row>
    <row r="47" spans="1:8" ht="15" customHeight="1">
      <c r="A47" s="56">
        <v>38</v>
      </c>
      <c r="B47" s="57" t="s">
        <v>38</v>
      </c>
      <c r="C47" s="58">
        <v>151420110164</v>
      </c>
      <c r="D47" s="45">
        <v>14200315039</v>
      </c>
      <c r="E47" s="59">
        <v>1514203044</v>
      </c>
      <c r="F47" s="20">
        <f t="shared" si="1"/>
        <v>44</v>
      </c>
      <c r="G47" s="151" t="s">
        <v>838</v>
      </c>
      <c r="H47" s="1"/>
    </row>
    <row r="48" spans="1:8" ht="15" customHeight="1">
      <c r="A48" s="56">
        <v>39</v>
      </c>
      <c r="B48" s="57" t="s">
        <v>147</v>
      </c>
      <c r="C48" s="58">
        <v>151420110157</v>
      </c>
      <c r="D48" s="45">
        <v>14200315032</v>
      </c>
      <c r="E48" s="59">
        <v>1514203046</v>
      </c>
      <c r="F48" s="20">
        <f t="shared" si="1"/>
        <v>46</v>
      </c>
      <c r="G48" s="151" t="s">
        <v>831</v>
      </c>
      <c r="H48" s="1"/>
    </row>
    <row r="49" spans="1:8" ht="15" customHeight="1">
      <c r="A49" s="56">
        <v>40</v>
      </c>
      <c r="B49" s="57" t="s">
        <v>137</v>
      </c>
      <c r="C49" s="58">
        <v>151420110145</v>
      </c>
      <c r="D49" s="45">
        <v>14200315022</v>
      </c>
      <c r="E49" s="59">
        <v>1514203047</v>
      </c>
      <c r="F49" s="20">
        <f t="shared" si="1"/>
        <v>47</v>
      </c>
      <c r="G49" s="151" t="s">
        <v>821</v>
      </c>
      <c r="H49" s="1"/>
    </row>
    <row r="50" spans="1:8" ht="15" customHeight="1">
      <c r="A50" s="56">
        <v>41</v>
      </c>
      <c r="B50" s="57" t="s">
        <v>146</v>
      </c>
      <c r="C50" s="58">
        <v>151420110156</v>
      </c>
      <c r="D50" s="45">
        <v>14200315031</v>
      </c>
      <c r="E50" s="59">
        <v>1514203048</v>
      </c>
      <c r="F50" s="20">
        <f t="shared" si="1"/>
        <v>48</v>
      </c>
      <c r="G50" s="151" t="s">
        <v>830</v>
      </c>
      <c r="H50" s="1"/>
    </row>
    <row r="51" spans="1:8" ht="15" customHeight="1">
      <c r="A51" s="56">
        <v>42</v>
      </c>
      <c r="B51" s="57" t="s">
        <v>154</v>
      </c>
      <c r="C51" s="58">
        <v>151420110165</v>
      </c>
      <c r="D51" s="45">
        <v>14200315040</v>
      </c>
      <c r="E51" s="59">
        <v>1514203049</v>
      </c>
      <c r="F51" s="20">
        <f t="shared" si="1"/>
        <v>49</v>
      </c>
      <c r="G51" s="151" t="s">
        <v>839</v>
      </c>
      <c r="H51" s="67"/>
    </row>
    <row r="52" spans="1:8" ht="15" customHeight="1">
      <c r="A52" s="56">
        <v>43</v>
      </c>
      <c r="B52" s="57" t="s">
        <v>161</v>
      </c>
      <c r="C52" s="58">
        <v>151420110172</v>
      </c>
      <c r="D52" s="45">
        <v>14200315047</v>
      </c>
      <c r="E52" s="59">
        <v>1514203050</v>
      </c>
      <c r="F52" s="20">
        <f t="shared" si="1"/>
        <v>50</v>
      </c>
      <c r="G52" s="151" t="s">
        <v>846</v>
      </c>
      <c r="H52" s="67"/>
    </row>
    <row r="53" spans="1:8" ht="15" customHeight="1">
      <c r="A53" s="56">
        <v>44</v>
      </c>
      <c r="B53" s="57" t="s">
        <v>67</v>
      </c>
      <c r="C53" s="58">
        <v>151420110130</v>
      </c>
      <c r="D53" s="45">
        <v>14200315007</v>
      </c>
      <c r="E53" s="59">
        <v>1514203052</v>
      </c>
      <c r="F53" s="20">
        <f t="shared" si="1"/>
        <v>52</v>
      </c>
      <c r="G53" s="151" t="s">
        <v>806</v>
      </c>
      <c r="H53" s="67"/>
    </row>
    <row r="54" spans="1:8" ht="15" customHeight="1">
      <c r="A54" s="56">
        <v>45</v>
      </c>
      <c r="B54" s="57" t="s">
        <v>138</v>
      </c>
      <c r="C54" s="58">
        <v>151420110146</v>
      </c>
      <c r="D54" s="45">
        <v>14200315023</v>
      </c>
      <c r="E54" s="59">
        <v>1514203053</v>
      </c>
      <c r="F54" s="20">
        <f t="shared" si="1"/>
        <v>53</v>
      </c>
      <c r="G54" s="151" t="s">
        <v>822</v>
      </c>
      <c r="H54" s="67"/>
    </row>
    <row r="55" spans="1:8" ht="15" customHeight="1">
      <c r="A55" s="56">
        <v>46</v>
      </c>
      <c r="B55" s="57" t="s">
        <v>142</v>
      </c>
      <c r="C55" s="58">
        <v>151420110150</v>
      </c>
      <c r="D55" s="45">
        <v>14200315027</v>
      </c>
      <c r="E55" s="60">
        <v>1514203054</v>
      </c>
      <c r="F55" s="20">
        <f t="shared" si="1"/>
        <v>54</v>
      </c>
      <c r="G55" s="151" t="s">
        <v>826</v>
      </c>
      <c r="H55" s="1"/>
    </row>
    <row r="56" spans="1:8" ht="15" customHeight="1">
      <c r="A56" s="56">
        <v>47</v>
      </c>
      <c r="B56" s="57" t="s">
        <v>151</v>
      </c>
      <c r="C56" s="58">
        <v>151420110161</v>
      </c>
      <c r="D56" s="45">
        <v>14200315036</v>
      </c>
      <c r="E56" s="59">
        <v>1514203055</v>
      </c>
      <c r="F56" s="20">
        <f t="shared" si="1"/>
        <v>55</v>
      </c>
      <c r="G56" s="151" t="s">
        <v>835</v>
      </c>
      <c r="H56" s="1"/>
    </row>
    <row r="57" spans="1:8" ht="15" customHeight="1">
      <c r="A57" s="56">
        <v>48</v>
      </c>
      <c r="B57" s="57" t="s">
        <v>159</v>
      </c>
      <c r="C57" s="58">
        <v>151420110170</v>
      </c>
      <c r="D57" s="45">
        <v>14200315045</v>
      </c>
      <c r="E57" s="59">
        <v>1514203056</v>
      </c>
      <c r="F57" s="20">
        <f t="shared" si="1"/>
        <v>56</v>
      </c>
      <c r="G57" s="151" t="s">
        <v>844</v>
      </c>
      <c r="H57" s="1"/>
    </row>
    <row r="58" spans="1:8" ht="15" customHeight="1">
      <c r="A58" s="56">
        <v>49</v>
      </c>
      <c r="B58" s="57" t="s">
        <v>134</v>
      </c>
      <c r="C58" s="58">
        <v>151420110142</v>
      </c>
      <c r="D58" s="45">
        <v>14200315019</v>
      </c>
      <c r="E58" s="59">
        <v>1514203057</v>
      </c>
      <c r="F58" s="20">
        <f t="shared" si="1"/>
        <v>57</v>
      </c>
      <c r="G58" s="151" t="s">
        <v>818</v>
      </c>
      <c r="H58" s="1"/>
    </row>
    <row r="59" spans="1:8" s="61" customFormat="1" ht="15" customHeight="1">
      <c r="A59" s="56">
        <v>50</v>
      </c>
      <c r="B59" s="57" t="s">
        <v>148</v>
      </c>
      <c r="C59" s="58">
        <v>151420110158</v>
      </c>
      <c r="D59" s="45">
        <v>14200315033</v>
      </c>
      <c r="E59" s="59">
        <v>1514203058</v>
      </c>
      <c r="F59" s="20">
        <f t="shared" si="1"/>
        <v>58</v>
      </c>
      <c r="G59" s="151" t="s">
        <v>832</v>
      </c>
      <c r="H59" s="1"/>
    </row>
    <row r="60" spans="1:8" s="61" customFormat="1" ht="15" customHeight="1">
      <c r="A60" s="56">
        <v>51</v>
      </c>
      <c r="B60" s="57" t="s">
        <v>122</v>
      </c>
      <c r="C60" s="58">
        <v>151420110129</v>
      </c>
      <c r="D60" s="45">
        <v>14200315006</v>
      </c>
      <c r="E60" s="59">
        <v>1514203059</v>
      </c>
      <c r="F60" s="20">
        <f t="shared" si="1"/>
        <v>59</v>
      </c>
      <c r="G60" s="151" t="s">
        <v>805</v>
      </c>
      <c r="H60" s="1"/>
    </row>
    <row r="61" spans="1:8" s="61" customFormat="1" ht="15" customHeight="1">
      <c r="A61" s="56">
        <v>52</v>
      </c>
      <c r="B61" s="57" t="s">
        <v>139</v>
      </c>
      <c r="C61" s="62">
        <v>151420110147</v>
      </c>
      <c r="D61" s="48">
        <v>14200315024</v>
      </c>
      <c r="E61" s="63">
        <v>1514203060</v>
      </c>
      <c r="F61" s="20">
        <f t="shared" si="1"/>
        <v>60</v>
      </c>
      <c r="G61" s="151" t="s">
        <v>823</v>
      </c>
      <c r="H61" s="1"/>
    </row>
    <row r="62" spans="1:8" s="61" customFormat="1" ht="15" customHeight="1">
      <c r="A62" s="56">
        <v>53</v>
      </c>
      <c r="B62" s="57" t="s">
        <v>133</v>
      </c>
      <c r="C62" s="64">
        <v>151420110141</v>
      </c>
      <c r="D62" s="65">
        <v>14200315018</v>
      </c>
      <c r="E62" s="66">
        <v>1514203061</v>
      </c>
      <c r="F62" s="20">
        <f t="shared" si="1"/>
        <v>61</v>
      </c>
      <c r="G62" s="151" t="s">
        <v>817</v>
      </c>
      <c r="H62" s="1"/>
    </row>
    <row r="63" spans="1:8" s="61" customFormat="1" ht="15" customHeight="1">
      <c r="A63" s="171">
        <v>54</v>
      </c>
      <c r="B63" s="57" t="s">
        <v>130</v>
      </c>
      <c r="C63" s="11">
        <v>151420110138</v>
      </c>
      <c r="D63" s="172">
        <v>14200315015</v>
      </c>
      <c r="E63" s="12">
        <v>1514203062</v>
      </c>
      <c r="F63" s="20">
        <f t="shared" si="1"/>
        <v>62</v>
      </c>
      <c r="G63" s="151" t="s">
        <v>814</v>
      </c>
      <c r="H63" s="1"/>
    </row>
    <row r="64" spans="1:8" s="61" customFormat="1" ht="15" customHeight="1">
      <c r="A64" s="111">
        <v>55</v>
      </c>
      <c r="B64" s="121" t="s">
        <v>550</v>
      </c>
      <c r="C64" s="122">
        <v>161420120018</v>
      </c>
      <c r="D64" s="123">
        <v>14200316003</v>
      </c>
      <c r="E64" s="124" t="s">
        <v>457</v>
      </c>
      <c r="F64" s="125">
        <v>63</v>
      </c>
      <c r="G64" s="170" t="s">
        <v>1084</v>
      </c>
      <c r="H64" s="68"/>
    </row>
    <row r="65" spans="1:8" s="61" customFormat="1" ht="15" customHeight="1">
      <c r="A65" s="111">
        <v>56</v>
      </c>
      <c r="B65" s="112" t="s">
        <v>559</v>
      </c>
      <c r="C65" s="113">
        <v>161420120009</v>
      </c>
      <c r="D65" s="114">
        <v>14200316012</v>
      </c>
      <c r="E65" s="73" t="s">
        <v>465</v>
      </c>
      <c r="F65" s="80">
        <v>64</v>
      </c>
      <c r="G65" s="166" t="s">
        <v>1085</v>
      </c>
      <c r="H65" s="68"/>
    </row>
    <row r="66" spans="1:8" s="61" customFormat="1" ht="15" customHeight="1">
      <c r="A66" s="111">
        <v>57</v>
      </c>
      <c r="B66" s="112" t="s">
        <v>554</v>
      </c>
      <c r="C66" s="113">
        <v>161420120014</v>
      </c>
      <c r="D66" s="114">
        <v>14200316007</v>
      </c>
      <c r="E66" s="115" t="s">
        <v>464</v>
      </c>
      <c r="F66" s="80">
        <v>65</v>
      </c>
      <c r="G66" s="166" t="s">
        <v>1086</v>
      </c>
      <c r="H66" s="68"/>
    </row>
    <row r="67" spans="1:8" s="61" customFormat="1" ht="15" customHeight="1">
      <c r="A67" s="111">
        <v>58</v>
      </c>
      <c r="B67" s="112" t="s">
        <v>561</v>
      </c>
      <c r="C67" s="113">
        <v>161420120007</v>
      </c>
      <c r="D67" s="114">
        <v>14200316014</v>
      </c>
      <c r="E67" s="14" t="s">
        <v>468</v>
      </c>
      <c r="F67" s="80">
        <v>66</v>
      </c>
      <c r="G67" s="166" t="s">
        <v>1087</v>
      </c>
      <c r="H67" s="68"/>
    </row>
    <row r="68" spans="1:8" s="61" customFormat="1" ht="15" customHeight="1">
      <c r="A68" s="111">
        <v>59</v>
      </c>
      <c r="B68" s="112" t="s">
        <v>560</v>
      </c>
      <c r="C68" s="113">
        <v>161420120008</v>
      </c>
      <c r="D68" s="114">
        <v>14200316013</v>
      </c>
      <c r="E68" s="73" t="s">
        <v>466</v>
      </c>
      <c r="F68" s="80">
        <v>67</v>
      </c>
      <c r="G68" s="166" t="s">
        <v>1088</v>
      </c>
      <c r="H68" s="68"/>
    </row>
    <row r="69" spans="1:8" s="61" customFormat="1" ht="15" customHeight="1">
      <c r="A69" s="111">
        <v>60</v>
      </c>
      <c r="B69" s="112" t="s">
        <v>552</v>
      </c>
      <c r="C69" s="113">
        <v>161420120016</v>
      </c>
      <c r="D69" s="114">
        <v>14200316005</v>
      </c>
      <c r="E69" s="73" t="s">
        <v>459</v>
      </c>
      <c r="F69" s="80">
        <v>68</v>
      </c>
      <c r="G69" s="166" t="s">
        <v>1089</v>
      </c>
      <c r="H69" s="68"/>
    </row>
    <row r="70" spans="1:8" s="61" customFormat="1" ht="15" customHeight="1">
      <c r="A70" s="111">
        <v>61</v>
      </c>
      <c r="B70" s="112" t="s">
        <v>549</v>
      </c>
      <c r="C70" s="113">
        <v>161420120019</v>
      </c>
      <c r="D70" s="114">
        <v>14200316002</v>
      </c>
      <c r="E70" s="73" t="s">
        <v>456</v>
      </c>
      <c r="F70" s="80">
        <v>69</v>
      </c>
      <c r="G70" s="166" t="s">
        <v>1090</v>
      </c>
      <c r="H70" s="68"/>
    </row>
    <row r="71" spans="1:8" s="61" customFormat="1" ht="15" customHeight="1">
      <c r="A71" s="111">
        <v>62</v>
      </c>
      <c r="B71" s="112" t="s">
        <v>558</v>
      </c>
      <c r="C71" s="113">
        <v>161420120010</v>
      </c>
      <c r="D71" s="114">
        <v>14200316011</v>
      </c>
      <c r="E71" s="14" t="s">
        <v>467</v>
      </c>
      <c r="F71" s="80">
        <v>70</v>
      </c>
      <c r="G71" s="166" t="s">
        <v>1091</v>
      </c>
      <c r="H71" s="68"/>
    </row>
    <row r="72" spans="1:8" s="61" customFormat="1" ht="15" customHeight="1">
      <c r="A72" s="116">
        <v>63</v>
      </c>
      <c r="B72" s="117" t="s">
        <v>553</v>
      </c>
      <c r="C72" s="118">
        <v>161420120015</v>
      </c>
      <c r="D72" s="119">
        <v>14200316006</v>
      </c>
      <c r="E72" s="105" t="s">
        <v>460</v>
      </c>
      <c r="F72" s="120">
        <v>71</v>
      </c>
      <c r="G72" s="166" t="s">
        <v>1092</v>
      </c>
      <c r="H72" s="68"/>
    </row>
    <row r="73" spans="1:8" s="61" customFormat="1" ht="15" customHeight="1">
      <c r="A73" s="78">
        <v>64</v>
      </c>
      <c r="B73" s="112" t="s">
        <v>557</v>
      </c>
      <c r="C73" s="100">
        <v>161420120011</v>
      </c>
      <c r="D73" s="14">
        <v>14200316010</v>
      </c>
      <c r="E73" s="14" t="s">
        <v>463</v>
      </c>
      <c r="F73" s="80">
        <v>72</v>
      </c>
      <c r="G73" s="166" t="s">
        <v>1093</v>
      </c>
      <c r="H73" s="68"/>
    </row>
    <row r="74" spans="1:8" ht="15" customHeight="1">
      <c r="A74" s="111">
        <v>65</v>
      </c>
      <c r="B74" s="121" t="s">
        <v>556</v>
      </c>
      <c r="C74" s="122">
        <v>161420120012</v>
      </c>
      <c r="D74" s="123">
        <v>14200316009</v>
      </c>
      <c r="E74" s="124" t="s">
        <v>462</v>
      </c>
      <c r="F74" s="125">
        <v>73</v>
      </c>
      <c r="G74" s="166" t="s">
        <v>1094</v>
      </c>
      <c r="H74" s="68"/>
    </row>
    <row r="75" spans="1:8" ht="15" customHeight="1">
      <c r="A75" s="111">
        <v>66</v>
      </c>
      <c r="B75" s="112" t="s">
        <v>548</v>
      </c>
      <c r="C75" s="113">
        <v>161420120020</v>
      </c>
      <c r="D75" s="114">
        <v>14200316001</v>
      </c>
      <c r="E75" s="73" t="s">
        <v>455</v>
      </c>
      <c r="F75" s="80">
        <v>74</v>
      </c>
      <c r="G75" s="166" t="s">
        <v>1095</v>
      </c>
      <c r="H75" s="68"/>
    </row>
    <row r="76" spans="1:8" ht="15" customHeight="1">
      <c r="A76" s="111">
        <v>67</v>
      </c>
      <c r="B76" s="112" t="s">
        <v>555</v>
      </c>
      <c r="C76" s="113">
        <v>161420120013</v>
      </c>
      <c r="D76" s="114">
        <v>14200316008</v>
      </c>
      <c r="E76" s="73" t="s">
        <v>461</v>
      </c>
      <c r="F76" s="80">
        <v>75</v>
      </c>
      <c r="G76" s="166" t="s">
        <v>1096</v>
      </c>
      <c r="H76" s="68"/>
    </row>
    <row r="77" spans="1:8" ht="15" customHeight="1" thickBot="1">
      <c r="A77" s="126">
        <v>68</v>
      </c>
      <c r="B77" s="127" t="s">
        <v>551</v>
      </c>
      <c r="C77" s="128">
        <v>161420120017</v>
      </c>
      <c r="D77" s="129">
        <v>14200316004</v>
      </c>
      <c r="E77" s="130" t="s">
        <v>458</v>
      </c>
      <c r="F77" s="131">
        <v>76</v>
      </c>
      <c r="G77" s="169" t="s">
        <v>1097</v>
      </c>
    </row>
  </sheetData>
  <sortState ref="A9:F76">
    <sortCondition ref="F9:F76"/>
  </sortState>
  <mergeCells count="6">
    <mergeCell ref="A7:G7"/>
    <mergeCell ref="A5:F5"/>
    <mergeCell ref="A6:C6"/>
    <mergeCell ref="A3:G3"/>
    <mergeCell ref="A4:G4"/>
    <mergeCell ref="D6:G6"/>
  </mergeCells>
  <printOptions horizontalCentered="1"/>
  <pageMargins left="0.21" right="0.19" top="0.2" bottom="0.31" header="0.18" footer="0"/>
  <pageSetup paperSize="9" scale="66" orientation="portrait" r:id="rId1"/>
  <headerFooter>
    <oddFooter>&amp;L&amp;"+,Regular"&amp;10STUDENT DATABASE&amp;C&amp;"+,Regular"&amp;10 2015-2019&amp;R&amp;"+,Regular"&amp;10CDPIST-MSIT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H77"/>
  <sheetViews>
    <sheetView topLeftCell="A46" zoomScale="75" zoomScaleNormal="75" workbookViewId="0">
      <selection activeCell="H76" sqref="H76"/>
    </sheetView>
  </sheetViews>
  <sheetFormatPr defaultRowHeight="12"/>
  <cols>
    <col min="1" max="1" width="10.5703125" style="23" customWidth="1"/>
    <col min="2" max="2" width="32.42578125" style="3" customWidth="1"/>
    <col min="3" max="3" width="18.42578125" style="3" customWidth="1"/>
    <col min="4" max="4" width="19.42578125" style="23" customWidth="1"/>
    <col min="5" max="5" width="14.28515625" style="3" customWidth="1"/>
    <col min="6" max="6" width="16.5703125" style="3" customWidth="1"/>
    <col min="7" max="7" width="37.5703125" style="3" customWidth="1"/>
    <col min="8" max="8" width="46.5703125" style="3" customWidth="1"/>
    <col min="9" max="9" width="37.140625" style="3" customWidth="1"/>
    <col min="10" max="16384" width="9.140625" style="3"/>
  </cols>
  <sheetData>
    <row r="3" spans="1:8">
      <c r="A3" s="236" t="s">
        <v>534</v>
      </c>
      <c r="B3" s="236"/>
      <c r="C3" s="236"/>
      <c r="D3" s="236"/>
      <c r="E3" s="236"/>
      <c r="F3" s="236"/>
      <c r="G3" s="236"/>
    </row>
    <row r="4" spans="1:8" ht="27" customHeight="1">
      <c r="A4" s="233" t="s">
        <v>535</v>
      </c>
      <c r="B4" s="233"/>
      <c r="C4" s="233"/>
      <c r="D4" s="233"/>
      <c r="E4" s="233"/>
      <c r="F4" s="233"/>
      <c r="G4" s="233"/>
    </row>
    <row r="5" spans="1:8" ht="8.25" customHeight="1" thickBot="1">
      <c r="A5" s="233" t="s">
        <v>536</v>
      </c>
      <c r="B5" s="233"/>
      <c r="C5" s="233"/>
      <c r="D5" s="233"/>
      <c r="E5" s="233"/>
      <c r="F5" s="233"/>
    </row>
    <row r="6" spans="1:8" ht="12.75" thickBot="1">
      <c r="A6" s="239" t="s">
        <v>1181</v>
      </c>
      <c r="B6" s="237"/>
      <c r="C6" s="237"/>
      <c r="D6" s="237" t="s">
        <v>1183</v>
      </c>
      <c r="E6" s="237"/>
      <c r="F6" s="237"/>
      <c r="G6" s="238"/>
    </row>
    <row r="7" spans="1:8" ht="12.75" thickBot="1">
      <c r="A7" s="229" t="s">
        <v>1182</v>
      </c>
      <c r="B7" s="230"/>
      <c r="C7" s="230"/>
      <c r="D7" s="230"/>
      <c r="E7" s="230"/>
      <c r="F7" s="230"/>
      <c r="G7" s="231"/>
    </row>
    <row r="8" spans="1:8" ht="15.75" customHeight="1" thickBot="1"/>
    <row r="9" spans="1:8" ht="39" customHeight="1" thickBot="1">
      <c r="A9" s="82" t="s">
        <v>537</v>
      </c>
      <c r="B9" s="5" t="s">
        <v>538</v>
      </c>
      <c r="C9" s="5" t="s">
        <v>539</v>
      </c>
      <c r="D9" s="5" t="s">
        <v>540</v>
      </c>
      <c r="E9" s="6" t="s">
        <v>449</v>
      </c>
      <c r="F9" s="7" t="s">
        <v>541</v>
      </c>
      <c r="G9" s="22" t="s">
        <v>628</v>
      </c>
    </row>
    <row r="10" spans="1:8" ht="15" customHeight="1">
      <c r="A10" s="181">
        <v>1</v>
      </c>
      <c r="B10" s="175" t="s">
        <v>183</v>
      </c>
      <c r="C10" s="70">
        <v>151420110197</v>
      </c>
      <c r="D10" s="9">
        <v>14200715015</v>
      </c>
      <c r="E10" s="71">
        <v>1514210001</v>
      </c>
      <c r="F10" s="19">
        <f t="shared" ref="F10:F41" si="0">(E10-1514210000)</f>
        <v>1</v>
      </c>
      <c r="G10" s="152" t="s">
        <v>868</v>
      </c>
      <c r="H10" s="1"/>
    </row>
    <row r="11" spans="1:8" ht="15" customHeight="1">
      <c r="A11" s="182">
        <v>2</v>
      </c>
      <c r="B11" s="176" t="s">
        <v>203</v>
      </c>
      <c r="C11" s="46">
        <v>151420110218</v>
      </c>
      <c r="D11" s="12">
        <v>14200715036</v>
      </c>
      <c r="E11" s="73">
        <v>1514210002</v>
      </c>
      <c r="F11" s="20">
        <f t="shared" si="0"/>
        <v>2</v>
      </c>
      <c r="G11" s="151" t="s">
        <v>888</v>
      </c>
      <c r="H11" s="1"/>
    </row>
    <row r="12" spans="1:8" ht="15" customHeight="1">
      <c r="A12" s="182">
        <v>3</v>
      </c>
      <c r="B12" s="176" t="s">
        <v>211</v>
      </c>
      <c r="C12" s="46">
        <v>151420110227</v>
      </c>
      <c r="D12" s="12">
        <v>14200715045</v>
      </c>
      <c r="E12" s="73">
        <v>1514210003</v>
      </c>
      <c r="F12" s="20">
        <f t="shared" si="0"/>
        <v>3</v>
      </c>
      <c r="G12" s="151" t="s">
        <v>896</v>
      </c>
      <c r="H12" s="67"/>
    </row>
    <row r="13" spans="1:8" ht="15" customHeight="1">
      <c r="A13" s="182">
        <v>4</v>
      </c>
      <c r="B13" s="176" t="s">
        <v>173</v>
      </c>
      <c r="C13" s="46">
        <v>151420110187</v>
      </c>
      <c r="D13" s="12">
        <v>14200715005</v>
      </c>
      <c r="E13" s="73">
        <v>1514210004</v>
      </c>
      <c r="F13" s="20">
        <f t="shared" si="0"/>
        <v>4</v>
      </c>
      <c r="G13" s="151" t="s">
        <v>858</v>
      </c>
      <c r="H13" s="1"/>
    </row>
    <row r="14" spans="1:8" ht="15" customHeight="1">
      <c r="A14" s="182">
        <v>5</v>
      </c>
      <c r="B14" s="176" t="s">
        <v>209</v>
      </c>
      <c r="C14" s="46">
        <v>151420110225</v>
      </c>
      <c r="D14" s="12">
        <v>14200715043</v>
      </c>
      <c r="E14" s="73">
        <v>1514210005</v>
      </c>
      <c r="F14" s="20">
        <f t="shared" si="0"/>
        <v>5</v>
      </c>
      <c r="G14" s="151" t="s">
        <v>894</v>
      </c>
      <c r="H14" s="1"/>
    </row>
    <row r="15" spans="1:8" ht="15" customHeight="1">
      <c r="A15" s="182">
        <v>6</v>
      </c>
      <c r="B15" s="176" t="s">
        <v>214</v>
      </c>
      <c r="C15" s="46">
        <v>151420110230</v>
      </c>
      <c r="D15" s="12">
        <v>14200715048</v>
      </c>
      <c r="E15" s="73">
        <v>1514210006</v>
      </c>
      <c r="F15" s="20">
        <f t="shared" si="0"/>
        <v>6</v>
      </c>
      <c r="G15" s="151" t="s">
        <v>899</v>
      </c>
      <c r="H15" s="1"/>
    </row>
    <row r="16" spans="1:8" ht="15" customHeight="1">
      <c r="A16" s="182">
        <v>7</v>
      </c>
      <c r="B16" s="176" t="s">
        <v>175</v>
      </c>
      <c r="C16" s="46">
        <v>151420110189</v>
      </c>
      <c r="D16" s="12">
        <v>14200715007</v>
      </c>
      <c r="E16" s="73">
        <v>1514210007</v>
      </c>
      <c r="F16" s="20">
        <f t="shared" si="0"/>
        <v>7</v>
      </c>
      <c r="G16" s="151" t="s">
        <v>860</v>
      </c>
      <c r="H16" s="1"/>
    </row>
    <row r="17" spans="1:8" ht="15" customHeight="1">
      <c r="A17" s="182">
        <v>8</v>
      </c>
      <c r="B17" s="176" t="s">
        <v>171</v>
      </c>
      <c r="C17" s="46">
        <v>151420110184</v>
      </c>
      <c r="D17" s="12">
        <v>14200715002</v>
      </c>
      <c r="E17" s="73">
        <v>1514210008</v>
      </c>
      <c r="F17" s="20">
        <f t="shared" si="0"/>
        <v>8</v>
      </c>
      <c r="G17" s="151" t="s">
        <v>856</v>
      </c>
      <c r="H17" s="1"/>
    </row>
    <row r="18" spans="1:8" ht="15" customHeight="1">
      <c r="A18" s="182">
        <v>9</v>
      </c>
      <c r="B18" s="176" t="s">
        <v>204</v>
      </c>
      <c r="C18" s="46">
        <v>151420110219</v>
      </c>
      <c r="D18" s="12">
        <v>14200715037</v>
      </c>
      <c r="E18" s="73">
        <v>1514210009</v>
      </c>
      <c r="F18" s="20">
        <f t="shared" si="0"/>
        <v>9</v>
      </c>
      <c r="G18" s="151" t="s">
        <v>889</v>
      </c>
      <c r="H18" s="1"/>
    </row>
    <row r="19" spans="1:8" ht="15" customHeight="1">
      <c r="A19" s="182">
        <v>10</v>
      </c>
      <c r="B19" s="176" t="s">
        <v>218</v>
      </c>
      <c r="C19" s="46">
        <v>151420110234</v>
      </c>
      <c r="D19" s="12">
        <v>14200715052</v>
      </c>
      <c r="E19" s="73">
        <v>1514210011</v>
      </c>
      <c r="F19" s="20">
        <f t="shared" si="0"/>
        <v>11</v>
      </c>
      <c r="G19" s="151" t="s">
        <v>903</v>
      </c>
      <c r="H19" s="1"/>
    </row>
    <row r="20" spans="1:8" ht="15" customHeight="1">
      <c r="A20" s="182">
        <v>11</v>
      </c>
      <c r="B20" s="176" t="s">
        <v>177</v>
      </c>
      <c r="C20" s="46">
        <v>151420110191</v>
      </c>
      <c r="D20" s="12">
        <v>14200715009</v>
      </c>
      <c r="E20" s="73">
        <v>1514210012</v>
      </c>
      <c r="F20" s="20">
        <f t="shared" si="0"/>
        <v>12</v>
      </c>
      <c r="G20" s="151" t="s">
        <v>862</v>
      </c>
      <c r="H20" s="1"/>
    </row>
    <row r="21" spans="1:8" ht="15" customHeight="1">
      <c r="A21" s="182">
        <v>12</v>
      </c>
      <c r="B21" s="176" t="s">
        <v>194</v>
      </c>
      <c r="C21" s="46">
        <v>151420110208</v>
      </c>
      <c r="D21" s="12">
        <v>14200715026</v>
      </c>
      <c r="E21" s="73">
        <v>1514210013</v>
      </c>
      <c r="F21" s="20">
        <f t="shared" si="0"/>
        <v>13</v>
      </c>
      <c r="G21" s="151" t="s">
        <v>879</v>
      </c>
      <c r="H21" s="1"/>
    </row>
    <row r="22" spans="1:8" ht="15" customHeight="1">
      <c r="A22" s="182">
        <v>13</v>
      </c>
      <c r="B22" s="176" t="s">
        <v>184</v>
      </c>
      <c r="C22" s="46">
        <v>151420110198</v>
      </c>
      <c r="D22" s="12">
        <v>14200715016</v>
      </c>
      <c r="E22" s="73">
        <v>1514210014</v>
      </c>
      <c r="F22" s="20">
        <f t="shared" si="0"/>
        <v>14</v>
      </c>
      <c r="G22" s="151" t="s">
        <v>869</v>
      </c>
      <c r="H22" s="67"/>
    </row>
    <row r="23" spans="1:8" ht="15" customHeight="1">
      <c r="A23" s="182">
        <v>14</v>
      </c>
      <c r="B23" s="176" t="s">
        <v>221</v>
      </c>
      <c r="C23" s="46">
        <v>151420110239</v>
      </c>
      <c r="D23" s="12">
        <v>14200715057</v>
      </c>
      <c r="E23" s="73">
        <v>1514210015</v>
      </c>
      <c r="F23" s="20">
        <f t="shared" si="0"/>
        <v>15</v>
      </c>
      <c r="G23" s="151" t="s">
        <v>906</v>
      </c>
      <c r="H23" s="1"/>
    </row>
    <row r="24" spans="1:8" ht="15" customHeight="1">
      <c r="A24" s="182">
        <v>15</v>
      </c>
      <c r="B24" s="176" t="s">
        <v>176</v>
      </c>
      <c r="C24" s="46">
        <v>151420110190</v>
      </c>
      <c r="D24" s="12">
        <v>14200715008</v>
      </c>
      <c r="E24" s="73">
        <v>1514210016</v>
      </c>
      <c r="F24" s="20">
        <f t="shared" si="0"/>
        <v>16</v>
      </c>
      <c r="G24" s="151" t="s">
        <v>861</v>
      </c>
      <c r="H24" s="67"/>
    </row>
    <row r="25" spans="1:8" ht="15" customHeight="1">
      <c r="A25" s="182">
        <v>16</v>
      </c>
      <c r="B25" s="176" t="s">
        <v>212</v>
      </c>
      <c r="C25" s="46">
        <v>151420110228</v>
      </c>
      <c r="D25" s="12">
        <v>14200715046</v>
      </c>
      <c r="E25" s="73">
        <v>1514210017</v>
      </c>
      <c r="F25" s="20">
        <f t="shared" si="0"/>
        <v>17</v>
      </c>
      <c r="G25" s="151" t="s">
        <v>897</v>
      </c>
      <c r="H25" s="67"/>
    </row>
    <row r="26" spans="1:8" ht="15" customHeight="1">
      <c r="A26" s="182">
        <v>17</v>
      </c>
      <c r="B26" s="176" t="s">
        <v>215</v>
      </c>
      <c r="C26" s="46">
        <v>151420110231</v>
      </c>
      <c r="D26" s="12">
        <v>14200715049</v>
      </c>
      <c r="E26" s="73">
        <v>1514210018</v>
      </c>
      <c r="F26" s="20">
        <f t="shared" si="0"/>
        <v>18</v>
      </c>
      <c r="G26" s="151" t="s">
        <v>900</v>
      </c>
      <c r="H26" s="67"/>
    </row>
    <row r="27" spans="1:8" ht="15" customHeight="1">
      <c r="A27" s="182">
        <v>18</v>
      </c>
      <c r="B27" s="176" t="s">
        <v>208</v>
      </c>
      <c r="C27" s="46">
        <v>151420110224</v>
      </c>
      <c r="D27" s="12">
        <v>14200715042</v>
      </c>
      <c r="E27" s="73">
        <v>1514210019</v>
      </c>
      <c r="F27" s="20">
        <f t="shared" si="0"/>
        <v>19</v>
      </c>
      <c r="G27" s="151" t="s">
        <v>893</v>
      </c>
      <c r="H27" s="67"/>
    </row>
    <row r="28" spans="1:8" ht="15" customHeight="1">
      <c r="A28" s="182">
        <v>19</v>
      </c>
      <c r="B28" s="176" t="s">
        <v>205</v>
      </c>
      <c r="C28" s="46">
        <v>151420110220</v>
      </c>
      <c r="D28" s="12">
        <v>14200715038</v>
      </c>
      <c r="E28" s="73">
        <v>1514210020</v>
      </c>
      <c r="F28" s="20">
        <f t="shared" si="0"/>
        <v>20</v>
      </c>
      <c r="G28" s="151" t="s">
        <v>890</v>
      </c>
      <c r="H28" s="67"/>
    </row>
    <row r="29" spans="1:8" ht="15" customHeight="1">
      <c r="A29" s="182">
        <v>20</v>
      </c>
      <c r="B29" s="176" t="s">
        <v>193</v>
      </c>
      <c r="C29" s="46">
        <v>151420110207</v>
      </c>
      <c r="D29" s="12">
        <v>14200715025</v>
      </c>
      <c r="E29" s="73">
        <v>1514210021</v>
      </c>
      <c r="F29" s="20">
        <f t="shared" si="0"/>
        <v>21</v>
      </c>
      <c r="G29" s="151" t="s">
        <v>878</v>
      </c>
      <c r="H29" s="67"/>
    </row>
    <row r="30" spans="1:8" ht="15" customHeight="1">
      <c r="A30" s="182">
        <v>21</v>
      </c>
      <c r="B30" s="176" t="s">
        <v>174</v>
      </c>
      <c r="C30" s="46">
        <v>151420110188</v>
      </c>
      <c r="D30" s="12">
        <v>14200715006</v>
      </c>
      <c r="E30" s="73">
        <v>1514210022</v>
      </c>
      <c r="F30" s="20">
        <f t="shared" si="0"/>
        <v>22</v>
      </c>
      <c r="G30" s="151" t="s">
        <v>859</v>
      </c>
      <c r="H30" s="67"/>
    </row>
    <row r="31" spans="1:8" ht="15" customHeight="1">
      <c r="A31" s="182">
        <v>22</v>
      </c>
      <c r="B31" s="176" t="s">
        <v>220</v>
      </c>
      <c r="C31" s="46">
        <v>151420110238</v>
      </c>
      <c r="D31" s="12">
        <v>14200715056</v>
      </c>
      <c r="E31" s="73">
        <v>1514210023</v>
      </c>
      <c r="F31" s="20">
        <f t="shared" si="0"/>
        <v>23</v>
      </c>
      <c r="G31" s="151" t="s">
        <v>905</v>
      </c>
      <c r="H31" s="67"/>
    </row>
    <row r="32" spans="1:8" ht="15" customHeight="1">
      <c r="A32" s="182">
        <v>23</v>
      </c>
      <c r="B32" s="176" t="s">
        <v>178</v>
      </c>
      <c r="C32" s="46">
        <v>151420110192</v>
      </c>
      <c r="D32" s="12">
        <v>14200715010</v>
      </c>
      <c r="E32" s="73">
        <v>1514210024</v>
      </c>
      <c r="F32" s="20">
        <f t="shared" si="0"/>
        <v>24</v>
      </c>
      <c r="G32" s="151" t="s">
        <v>863</v>
      </c>
      <c r="H32" s="67"/>
    </row>
    <row r="33" spans="1:8" ht="15" customHeight="1">
      <c r="A33" s="182">
        <v>24</v>
      </c>
      <c r="B33" s="176" t="s">
        <v>216</v>
      </c>
      <c r="C33" s="46">
        <v>151420110232</v>
      </c>
      <c r="D33" s="12">
        <v>14200715050</v>
      </c>
      <c r="E33" s="73">
        <v>1514210026</v>
      </c>
      <c r="F33" s="20">
        <f t="shared" si="0"/>
        <v>26</v>
      </c>
      <c r="G33" s="151" t="s">
        <v>901</v>
      </c>
      <c r="H33" s="67"/>
    </row>
    <row r="34" spans="1:8" ht="15" customHeight="1">
      <c r="A34" s="182">
        <v>25</v>
      </c>
      <c r="B34" s="176" t="s">
        <v>201</v>
      </c>
      <c r="C34" s="46">
        <v>151420110216</v>
      </c>
      <c r="D34" s="12">
        <v>14200715034</v>
      </c>
      <c r="E34" s="73">
        <v>1514210028</v>
      </c>
      <c r="F34" s="20">
        <f t="shared" si="0"/>
        <v>28</v>
      </c>
      <c r="G34" s="151" t="s">
        <v>886</v>
      </c>
      <c r="H34" s="67"/>
    </row>
    <row r="35" spans="1:8" ht="15" customHeight="1">
      <c r="A35" s="182">
        <v>26</v>
      </c>
      <c r="B35" s="176" t="s">
        <v>223</v>
      </c>
      <c r="C35" s="46">
        <v>151420110241</v>
      </c>
      <c r="D35" s="12">
        <v>14200715059</v>
      </c>
      <c r="E35" s="73">
        <v>1514210029</v>
      </c>
      <c r="F35" s="20">
        <f t="shared" si="0"/>
        <v>29</v>
      </c>
      <c r="G35" s="151" t="s">
        <v>908</v>
      </c>
      <c r="H35" s="67"/>
    </row>
    <row r="36" spans="1:8" ht="15" customHeight="1">
      <c r="A36" s="182">
        <v>27</v>
      </c>
      <c r="B36" s="176" t="s">
        <v>219</v>
      </c>
      <c r="C36" s="46">
        <v>151420110235</v>
      </c>
      <c r="D36" s="12">
        <v>14200715053</v>
      </c>
      <c r="E36" s="73">
        <v>1514210030</v>
      </c>
      <c r="F36" s="20">
        <f t="shared" si="0"/>
        <v>30</v>
      </c>
      <c r="G36" s="151" t="s">
        <v>904</v>
      </c>
      <c r="H36" s="67"/>
    </row>
    <row r="37" spans="1:8" ht="15" customHeight="1">
      <c r="A37" s="182">
        <v>28</v>
      </c>
      <c r="B37" s="176" t="s">
        <v>191</v>
      </c>
      <c r="C37" s="46">
        <v>151420110205</v>
      </c>
      <c r="D37" s="12">
        <v>14200715023</v>
      </c>
      <c r="E37" s="73">
        <v>1514210031</v>
      </c>
      <c r="F37" s="20">
        <f t="shared" si="0"/>
        <v>31</v>
      </c>
      <c r="G37" s="151" t="s">
        <v>876</v>
      </c>
      <c r="H37" s="67"/>
    </row>
    <row r="38" spans="1:8" ht="15" customHeight="1">
      <c r="A38" s="182">
        <v>29</v>
      </c>
      <c r="B38" s="176" t="s">
        <v>181</v>
      </c>
      <c r="C38" s="46">
        <v>151420110195</v>
      </c>
      <c r="D38" s="12">
        <v>14200715013</v>
      </c>
      <c r="E38" s="73">
        <v>1514210032</v>
      </c>
      <c r="F38" s="20">
        <f t="shared" si="0"/>
        <v>32</v>
      </c>
      <c r="G38" s="151" t="s">
        <v>866</v>
      </c>
      <c r="H38" s="67"/>
    </row>
    <row r="39" spans="1:8" ht="15" customHeight="1">
      <c r="A39" s="182">
        <v>30</v>
      </c>
      <c r="B39" s="176" t="s">
        <v>202</v>
      </c>
      <c r="C39" s="46">
        <v>151420110217</v>
      </c>
      <c r="D39" s="12">
        <v>14200715035</v>
      </c>
      <c r="E39" s="73">
        <v>1514210033</v>
      </c>
      <c r="F39" s="20">
        <f t="shared" si="0"/>
        <v>33</v>
      </c>
      <c r="G39" s="151" t="s">
        <v>887</v>
      </c>
      <c r="H39" s="67"/>
    </row>
    <row r="40" spans="1:8" ht="15" customHeight="1">
      <c r="A40" s="182">
        <v>31</v>
      </c>
      <c r="B40" s="176" t="s">
        <v>170</v>
      </c>
      <c r="C40" s="46">
        <v>151420110183</v>
      </c>
      <c r="D40" s="12">
        <v>14200715001</v>
      </c>
      <c r="E40" s="73">
        <v>1514210034</v>
      </c>
      <c r="F40" s="20">
        <f t="shared" si="0"/>
        <v>34</v>
      </c>
      <c r="G40" s="151" t="s">
        <v>855</v>
      </c>
      <c r="H40" s="1"/>
    </row>
    <row r="41" spans="1:8" ht="15" customHeight="1">
      <c r="A41" s="182">
        <v>32</v>
      </c>
      <c r="B41" s="176" t="s">
        <v>190</v>
      </c>
      <c r="C41" s="46">
        <v>151420110204</v>
      </c>
      <c r="D41" s="12">
        <v>14200715022</v>
      </c>
      <c r="E41" s="73">
        <v>1514210035</v>
      </c>
      <c r="F41" s="20">
        <f t="shared" si="0"/>
        <v>35</v>
      </c>
      <c r="G41" s="151" t="s">
        <v>875</v>
      </c>
      <c r="H41" s="1"/>
    </row>
    <row r="42" spans="1:8" ht="15" customHeight="1">
      <c r="A42" s="182">
        <v>33</v>
      </c>
      <c r="B42" s="176" t="s">
        <v>210</v>
      </c>
      <c r="C42" s="46">
        <v>151420110226</v>
      </c>
      <c r="D42" s="12">
        <v>14200715044</v>
      </c>
      <c r="E42" s="73">
        <v>1514210036</v>
      </c>
      <c r="F42" s="20">
        <f t="shared" ref="F42:F61" si="1">(E42-1514210000)</f>
        <v>36</v>
      </c>
      <c r="G42" s="151" t="s">
        <v>895</v>
      </c>
      <c r="H42" s="1"/>
    </row>
    <row r="43" spans="1:8" ht="15" customHeight="1">
      <c r="A43" s="182">
        <v>34</v>
      </c>
      <c r="B43" s="176" t="s">
        <v>207</v>
      </c>
      <c r="C43" s="46">
        <v>151420110223</v>
      </c>
      <c r="D43" s="12">
        <v>14200715041</v>
      </c>
      <c r="E43" s="73">
        <v>1514210037</v>
      </c>
      <c r="F43" s="20">
        <f t="shared" si="1"/>
        <v>37</v>
      </c>
      <c r="G43" s="151" t="s">
        <v>892</v>
      </c>
      <c r="H43" s="1"/>
    </row>
    <row r="44" spans="1:8" ht="15" customHeight="1">
      <c r="A44" s="182">
        <v>35</v>
      </c>
      <c r="B44" s="176" t="s">
        <v>224</v>
      </c>
      <c r="C44" s="46">
        <v>151420110242</v>
      </c>
      <c r="D44" s="12">
        <v>14200715060</v>
      </c>
      <c r="E44" s="73">
        <v>1514210039</v>
      </c>
      <c r="F44" s="20">
        <f t="shared" si="1"/>
        <v>39</v>
      </c>
      <c r="G44" s="151" t="s">
        <v>909</v>
      </c>
      <c r="H44" s="1"/>
    </row>
    <row r="45" spans="1:8" ht="15" customHeight="1">
      <c r="A45" s="182">
        <v>36</v>
      </c>
      <c r="B45" s="176" t="s">
        <v>180</v>
      </c>
      <c r="C45" s="46">
        <v>151420110194</v>
      </c>
      <c r="D45" s="12">
        <v>14200715012</v>
      </c>
      <c r="E45" s="73">
        <v>1514210040</v>
      </c>
      <c r="F45" s="20">
        <f t="shared" si="1"/>
        <v>40</v>
      </c>
      <c r="G45" s="151" t="s">
        <v>865</v>
      </c>
      <c r="H45" s="1"/>
    </row>
    <row r="46" spans="1:8" ht="15" customHeight="1">
      <c r="A46" s="182">
        <v>37</v>
      </c>
      <c r="B46" s="176" t="s">
        <v>198</v>
      </c>
      <c r="C46" s="46">
        <v>151420110213</v>
      </c>
      <c r="D46" s="12">
        <v>14200715031</v>
      </c>
      <c r="E46" s="73">
        <v>1514210041</v>
      </c>
      <c r="F46" s="20">
        <f t="shared" si="1"/>
        <v>41</v>
      </c>
      <c r="G46" s="151" t="s">
        <v>883</v>
      </c>
      <c r="H46" s="67"/>
    </row>
    <row r="47" spans="1:8" ht="15" customHeight="1">
      <c r="A47" s="182">
        <v>38</v>
      </c>
      <c r="B47" s="176" t="s">
        <v>179</v>
      </c>
      <c r="C47" s="46">
        <v>151420110193</v>
      </c>
      <c r="D47" s="12">
        <v>14200715011</v>
      </c>
      <c r="E47" s="73">
        <v>1514210043</v>
      </c>
      <c r="F47" s="20">
        <f t="shared" si="1"/>
        <v>43</v>
      </c>
      <c r="G47" s="151" t="s">
        <v>864</v>
      </c>
      <c r="H47" s="1"/>
    </row>
    <row r="48" spans="1:8" ht="15" customHeight="1">
      <c r="A48" s="182">
        <v>39</v>
      </c>
      <c r="B48" s="176" t="s">
        <v>217</v>
      </c>
      <c r="C48" s="46">
        <v>151420110233</v>
      </c>
      <c r="D48" s="12">
        <v>14200715051</v>
      </c>
      <c r="E48" s="73">
        <v>1514210044</v>
      </c>
      <c r="F48" s="20">
        <f t="shared" si="1"/>
        <v>44</v>
      </c>
      <c r="G48" s="151" t="s">
        <v>902</v>
      </c>
      <c r="H48" s="1"/>
    </row>
    <row r="49" spans="1:8" ht="15" customHeight="1">
      <c r="A49" s="182">
        <v>40</v>
      </c>
      <c r="B49" s="176" t="s">
        <v>200</v>
      </c>
      <c r="C49" s="46">
        <v>151420110215</v>
      </c>
      <c r="D49" s="12">
        <v>14200715033</v>
      </c>
      <c r="E49" s="73">
        <v>1514210045</v>
      </c>
      <c r="F49" s="20">
        <f t="shared" si="1"/>
        <v>45</v>
      </c>
      <c r="G49" s="151" t="s">
        <v>885</v>
      </c>
      <c r="H49" s="1"/>
    </row>
    <row r="50" spans="1:8" ht="15" customHeight="1">
      <c r="A50" s="182">
        <v>41</v>
      </c>
      <c r="B50" s="176" t="s">
        <v>213</v>
      </c>
      <c r="C50" s="46">
        <v>151420110229</v>
      </c>
      <c r="D50" s="12">
        <v>14200715047</v>
      </c>
      <c r="E50" s="73">
        <v>1514210046</v>
      </c>
      <c r="F50" s="20">
        <f t="shared" si="1"/>
        <v>46</v>
      </c>
      <c r="G50" s="151" t="s">
        <v>898</v>
      </c>
      <c r="H50" s="1"/>
    </row>
    <row r="51" spans="1:8" ht="15" customHeight="1">
      <c r="A51" s="182">
        <v>42</v>
      </c>
      <c r="B51" s="176" t="s">
        <v>188</v>
      </c>
      <c r="C51" s="46">
        <v>151420110202</v>
      </c>
      <c r="D51" s="12">
        <v>14200715020</v>
      </c>
      <c r="E51" s="73">
        <v>1514210047</v>
      </c>
      <c r="F51" s="20">
        <f t="shared" si="1"/>
        <v>47</v>
      </c>
      <c r="G51" s="151" t="s">
        <v>873</v>
      </c>
      <c r="H51" s="1"/>
    </row>
    <row r="52" spans="1:8" ht="15" customHeight="1">
      <c r="A52" s="182">
        <v>43</v>
      </c>
      <c r="B52" s="176" t="s">
        <v>222</v>
      </c>
      <c r="C52" s="46">
        <v>151420110240</v>
      </c>
      <c r="D52" s="12">
        <v>14200715058</v>
      </c>
      <c r="E52" s="73">
        <v>1514210049</v>
      </c>
      <c r="F52" s="20">
        <f t="shared" si="1"/>
        <v>49</v>
      </c>
      <c r="G52" s="151" t="s">
        <v>907</v>
      </c>
      <c r="H52" s="1"/>
    </row>
    <row r="53" spans="1:8" ht="15" customHeight="1">
      <c r="A53" s="182">
        <v>44</v>
      </c>
      <c r="B53" s="176" t="s">
        <v>206</v>
      </c>
      <c r="C53" s="46">
        <v>151420110221</v>
      </c>
      <c r="D53" s="12">
        <v>14200715039</v>
      </c>
      <c r="E53" s="73">
        <v>1514210050</v>
      </c>
      <c r="F53" s="20">
        <f t="shared" si="1"/>
        <v>50</v>
      </c>
      <c r="G53" s="151" t="s">
        <v>891</v>
      </c>
      <c r="H53" s="1"/>
    </row>
    <row r="54" spans="1:8" ht="15" customHeight="1">
      <c r="A54" s="182">
        <v>45</v>
      </c>
      <c r="B54" s="176" t="s">
        <v>195</v>
      </c>
      <c r="C54" s="46">
        <v>151420110209</v>
      </c>
      <c r="D54" s="12">
        <v>14200715027</v>
      </c>
      <c r="E54" s="73">
        <v>1514210051</v>
      </c>
      <c r="F54" s="20">
        <f t="shared" si="1"/>
        <v>51</v>
      </c>
      <c r="G54" s="151" t="s">
        <v>880</v>
      </c>
      <c r="H54" s="1"/>
    </row>
    <row r="55" spans="1:8" ht="15" customHeight="1">
      <c r="A55" s="182">
        <v>46</v>
      </c>
      <c r="B55" s="176" t="s">
        <v>187</v>
      </c>
      <c r="C55" s="46">
        <v>151420110201</v>
      </c>
      <c r="D55" s="12">
        <v>14200715019</v>
      </c>
      <c r="E55" s="73">
        <v>1514210052</v>
      </c>
      <c r="F55" s="20">
        <f t="shared" si="1"/>
        <v>52</v>
      </c>
      <c r="G55" s="151" t="s">
        <v>872</v>
      </c>
      <c r="H55" s="67"/>
    </row>
    <row r="56" spans="1:8" ht="15" customHeight="1">
      <c r="A56" s="182">
        <v>47</v>
      </c>
      <c r="B56" s="176" t="s">
        <v>199</v>
      </c>
      <c r="C56" s="46">
        <v>151420110214</v>
      </c>
      <c r="D56" s="12">
        <v>14200715032</v>
      </c>
      <c r="E56" s="73">
        <v>1514210053</v>
      </c>
      <c r="F56" s="20">
        <f t="shared" si="1"/>
        <v>53</v>
      </c>
      <c r="G56" s="151" t="s">
        <v>884</v>
      </c>
      <c r="H56" s="1"/>
    </row>
    <row r="57" spans="1:8" ht="15" customHeight="1">
      <c r="A57" s="182">
        <v>48</v>
      </c>
      <c r="B57" s="176" t="s">
        <v>192</v>
      </c>
      <c r="C57" s="46">
        <v>151420110206</v>
      </c>
      <c r="D57" s="12">
        <v>14200715024</v>
      </c>
      <c r="E57" s="73">
        <v>1514210054</v>
      </c>
      <c r="F57" s="20">
        <f t="shared" si="1"/>
        <v>54</v>
      </c>
      <c r="G57" s="151" t="s">
        <v>877</v>
      </c>
      <c r="H57" s="1"/>
    </row>
    <row r="58" spans="1:8" ht="15" customHeight="1">
      <c r="A58" s="182">
        <v>49</v>
      </c>
      <c r="B58" s="176" t="s">
        <v>185</v>
      </c>
      <c r="C58" s="46">
        <v>151420110199</v>
      </c>
      <c r="D58" s="12">
        <v>14200715017</v>
      </c>
      <c r="E58" s="73">
        <v>1514210055</v>
      </c>
      <c r="F58" s="20">
        <f t="shared" si="1"/>
        <v>55</v>
      </c>
      <c r="G58" s="151" t="s">
        <v>870</v>
      </c>
      <c r="H58" s="1"/>
    </row>
    <row r="59" spans="1:8" ht="15" customHeight="1">
      <c r="A59" s="182">
        <v>50</v>
      </c>
      <c r="B59" s="177" t="s">
        <v>172</v>
      </c>
      <c r="C59" s="74">
        <v>151420110185</v>
      </c>
      <c r="D59" s="73">
        <v>14200715003</v>
      </c>
      <c r="E59" s="73">
        <v>1514210056</v>
      </c>
      <c r="F59" s="80">
        <f t="shared" si="1"/>
        <v>56</v>
      </c>
      <c r="G59" s="151" t="s">
        <v>857</v>
      </c>
      <c r="H59" s="173" t="s">
        <v>1166</v>
      </c>
    </row>
    <row r="60" spans="1:8" ht="15" customHeight="1">
      <c r="A60" s="182">
        <v>51</v>
      </c>
      <c r="B60" s="176" t="s">
        <v>182</v>
      </c>
      <c r="C60" s="46">
        <v>151420110196</v>
      </c>
      <c r="D60" s="12">
        <v>14200715014</v>
      </c>
      <c r="E60" s="73">
        <v>1514210057</v>
      </c>
      <c r="F60" s="20">
        <f t="shared" si="1"/>
        <v>57</v>
      </c>
      <c r="G60" s="151" t="s">
        <v>867</v>
      </c>
      <c r="H60" s="67"/>
    </row>
    <row r="61" spans="1:8" ht="15" customHeight="1">
      <c r="A61" s="182">
        <v>52</v>
      </c>
      <c r="B61" s="176" t="s">
        <v>186</v>
      </c>
      <c r="C61" s="46">
        <v>151420110200</v>
      </c>
      <c r="D61" s="12">
        <v>14200715018</v>
      </c>
      <c r="E61" s="73">
        <v>1514210058</v>
      </c>
      <c r="F61" s="20">
        <f t="shared" si="1"/>
        <v>58</v>
      </c>
      <c r="G61" s="151" t="s">
        <v>871</v>
      </c>
      <c r="H61" s="1"/>
    </row>
    <row r="62" spans="1:8" ht="15" customHeight="1">
      <c r="A62" s="182">
        <v>53</v>
      </c>
      <c r="B62" s="176" t="s">
        <v>196</v>
      </c>
      <c r="C62" s="46">
        <v>151420110210</v>
      </c>
      <c r="D62" s="12">
        <v>14200715028</v>
      </c>
      <c r="E62" s="73">
        <v>1514210060</v>
      </c>
      <c r="F62" s="20">
        <f>(E62-1514210000)</f>
        <v>60</v>
      </c>
      <c r="G62" s="151" t="s">
        <v>881</v>
      </c>
      <c r="H62" s="136"/>
    </row>
    <row r="63" spans="1:8" ht="15" customHeight="1">
      <c r="A63" s="182">
        <v>54</v>
      </c>
      <c r="B63" s="176" t="s">
        <v>197</v>
      </c>
      <c r="C63" s="46">
        <v>151420110212</v>
      </c>
      <c r="D63" s="12">
        <v>14200715030</v>
      </c>
      <c r="E63" s="73">
        <v>1514210061</v>
      </c>
      <c r="F63" s="20">
        <f>(E63-1514210000)</f>
        <v>61</v>
      </c>
      <c r="G63" s="151" t="s">
        <v>882</v>
      </c>
      <c r="H63" s="136"/>
    </row>
    <row r="64" spans="1:8" ht="15" customHeight="1">
      <c r="A64" s="182">
        <v>55</v>
      </c>
      <c r="B64" s="176" t="s">
        <v>189</v>
      </c>
      <c r="C64" s="46">
        <v>151420110203</v>
      </c>
      <c r="D64" s="12">
        <v>14200715021</v>
      </c>
      <c r="E64" s="73">
        <v>1514210062</v>
      </c>
      <c r="F64" s="20">
        <f>(E64-1514210000)</f>
        <v>62</v>
      </c>
      <c r="G64" s="151" t="s">
        <v>874</v>
      </c>
      <c r="H64" s="137"/>
    </row>
    <row r="65" spans="1:8" ht="15" customHeight="1">
      <c r="A65" s="182">
        <v>56</v>
      </c>
      <c r="B65" s="178" t="s">
        <v>562</v>
      </c>
      <c r="C65" s="174">
        <v>161420120032</v>
      </c>
      <c r="D65" s="124">
        <v>14200716004</v>
      </c>
      <c r="E65" s="124" t="s">
        <v>472</v>
      </c>
      <c r="F65" s="125">
        <v>63</v>
      </c>
      <c r="G65" s="170" t="s">
        <v>1149</v>
      </c>
      <c r="H65" s="137"/>
    </row>
    <row r="66" spans="1:8" ht="15" customHeight="1">
      <c r="A66" s="182">
        <v>57</v>
      </c>
      <c r="B66" s="179" t="s">
        <v>563</v>
      </c>
      <c r="C66" s="133">
        <v>161420120033</v>
      </c>
      <c r="D66" s="73">
        <v>14200716003</v>
      </c>
      <c r="E66" s="73" t="s">
        <v>471</v>
      </c>
      <c r="F66" s="80">
        <v>64</v>
      </c>
      <c r="G66" s="166" t="s">
        <v>1150</v>
      </c>
      <c r="H66" s="138"/>
    </row>
    <row r="67" spans="1:8" ht="15" customHeight="1">
      <c r="A67" s="182">
        <v>58</v>
      </c>
      <c r="B67" s="179" t="s">
        <v>564</v>
      </c>
      <c r="C67" s="133">
        <v>161420120034</v>
      </c>
      <c r="D67" s="73">
        <v>14200716002</v>
      </c>
      <c r="E67" s="73" t="s">
        <v>470</v>
      </c>
      <c r="F67" s="80">
        <v>65</v>
      </c>
      <c r="G67" s="166" t="s">
        <v>1151</v>
      </c>
      <c r="H67" s="138"/>
    </row>
    <row r="68" spans="1:8" ht="15" customHeight="1">
      <c r="A68" s="182">
        <v>59</v>
      </c>
      <c r="B68" s="179" t="s">
        <v>565</v>
      </c>
      <c r="C68" s="133">
        <v>161420120030</v>
      </c>
      <c r="D68" s="73">
        <v>14200716006</v>
      </c>
      <c r="E68" s="73" t="s">
        <v>474</v>
      </c>
      <c r="F68" s="80">
        <v>66</v>
      </c>
      <c r="G68" s="166" t="s">
        <v>1152</v>
      </c>
      <c r="H68" s="138"/>
    </row>
    <row r="69" spans="1:8" ht="15" customHeight="1">
      <c r="A69" s="182">
        <v>60</v>
      </c>
      <c r="B69" s="179" t="s">
        <v>566</v>
      </c>
      <c r="C69" s="133">
        <v>161420120021</v>
      </c>
      <c r="D69" s="73">
        <v>14200716015</v>
      </c>
      <c r="E69" s="73" t="s">
        <v>481</v>
      </c>
      <c r="F69" s="80">
        <v>69</v>
      </c>
      <c r="G69" s="166" t="s">
        <v>1153</v>
      </c>
      <c r="H69" s="75"/>
    </row>
    <row r="70" spans="1:8" ht="15" customHeight="1">
      <c r="A70" s="182">
        <v>61</v>
      </c>
      <c r="B70" s="179" t="s">
        <v>567</v>
      </c>
      <c r="C70" s="133">
        <v>161420120035</v>
      </c>
      <c r="D70" s="73">
        <v>14200716001</v>
      </c>
      <c r="E70" s="73" t="s">
        <v>469</v>
      </c>
      <c r="F70" s="80">
        <v>70</v>
      </c>
      <c r="G70" s="166" t="s">
        <v>1154</v>
      </c>
      <c r="H70" s="75"/>
    </row>
    <row r="71" spans="1:8" ht="15" customHeight="1">
      <c r="A71" s="182">
        <v>62</v>
      </c>
      <c r="B71" s="179" t="s">
        <v>568</v>
      </c>
      <c r="C71" s="133">
        <v>161420120026</v>
      </c>
      <c r="D71" s="73">
        <v>14200716010</v>
      </c>
      <c r="E71" s="73" t="s">
        <v>476</v>
      </c>
      <c r="F71" s="80">
        <v>71</v>
      </c>
      <c r="G71" s="166" t="s">
        <v>1155</v>
      </c>
      <c r="H71" s="75"/>
    </row>
    <row r="72" spans="1:8" ht="15" customHeight="1">
      <c r="A72" s="182">
        <v>63</v>
      </c>
      <c r="B72" s="179" t="s">
        <v>569</v>
      </c>
      <c r="C72" s="133">
        <v>161420120023</v>
      </c>
      <c r="D72" s="73">
        <v>14200716013</v>
      </c>
      <c r="E72" s="73" t="s">
        <v>479</v>
      </c>
      <c r="F72" s="80">
        <v>72</v>
      </c>
      <c r="G72" s="166" t="s">
        <v>1156</v>
      </c>
      <c r="H72" s="75"/>
    </row>
    <row r="73" spans="1:8" ht="15" customHeight="1">
      <c r="A73" s="182">
        <v>64</v>
      </c>
      <c r="B73" s="179" t="s">
        <v>570</v>
      </c>
      <c r="C73" s="133">
        <v>161420120031</v>
      </c>
      <c r="D73" s="73">
        <v>14200716005</v>
      </c>
      <c r="E73" s="73" t="s">
        <v>473</v>
      </c>
      <c r="F73" s="80">
        <v>73</v>
      </c>
      <c r="G73" s="166" t="s">
        <v>1157</v>
      </c>
      <c r="H73" s="75"/>
    </row>
    <row r="74" spans="1:8" ht="15" customHeight="1">
      <c r="A74" s="182">
        <v>65</v>
      </c>
      <c r="B74" s="179" t="s">
        <v>571</v>
      </c>
      <c r="C74" s="133">
        <v>161420120025</v>
      </c>
      <c r="D74" s="73">
        <v>14200716011</v>
      </c>
      <c r="E74" s="73" t="s">
        <v>477</v>
      </c>
      <c r="F74" s="80">
        <v>74</v>
      </c>
      <c r="G74" s="166" t="s">
        <v>1158</v>
      </c>
      <c r="H74" s="75"/>
    </row>
    <row r="75" spans="1:8" ht="15" customHeight="1">
      <c r="A75" s="182">
        <v>66</v>
      </c>
      <c r="B75" s="179" t="s">
        <v>572</v>
      </c>
      <c r="C75" s="133">
        <v>161420120027</v>
      </c>
      <c r="D75" s="73">
        <v>14200716009</v>
      </c>
      <c r="E75" s="73" t="s">
        <v>475</v>
      </c>
      <c r="F75" s="80">
        <v>75</v>
      </c>
      <c r="G75" s="166" t="s">
        <v>1159</v>
      </c>
      <c r="H75" s="75"/>
    </row>
    <row r="76" spans="1:8" ht="15" customHeight="1">
      <c r="A76" s="182">
        <v>67</v>
      </c>
      <c r="B76" s="179" t="s">
        <v>573</v>
      </c>
      <c r="C76" s="133">
        <v>161420120024</v>
      </c>
      <c r="D76" s="73">
        <v>14200716012</v>
      </c>
      <c r="E76" s="73" t="s">
        <v>478</v>
      </c>
      <c r="F76" s="80">
        <v>76</v>
      </c>
      <c r="G76" s="166" t="s">
        <v>1160</v>
      </c>
      <c r="H76" s="75"/>
    </row>
    <row r="77" spans="1:8" ht="15" customHeight="1" thickBot="1">
      <c r="A77" s="183">
        <v>68</v>
      </c>
      <c r="B77" s="180" t="s">
        <v>574</v>
      </c>
      <c r="C77" s="135">
        <v>161420120022</v>
      </c>
      <c r="D77" s="130">
        <v>14200716014</v>
      </c>
      <c r="E77" s="130" t="s">
        <v>480</v>
      </c>
      <c r="F77" s="131">
        <v>77</v>
      </c>
      <c r="G77" s="169" t="s">
        <v>1161</v>
      </c>
      <c r="H77" s="67"/>
    </row>
  </sheetData>
  <sortState ref="A9:F79">
    <sortCondition ref="F9:F79"/>
  </sortState>
  <mergeCells count="6">
    <mergeCell ref="A7:G7"/>
    <mergeCell ref="A5:F5"/>
    <mergeCell ref="A6:C6"/>
    <mergeCell ref="A3:G3"/>
    <mergeCell ref="A4:G4"/>
    <mergeCell ref="D6:G6"/>
  </mergeCells>
  <printOptions horizontalCentered="1"/>
  <pageMargins left="0.16" right="0.11" top="0.18" bottom="0.34" header="0.2" footer="0"/>
  <pageSetup paperSize="9" scale="67" orientation="portrait" horizontalDpi="4294967295" verticalDpi="4294967295" r:id="rId1"/>
  <headerFooter>
    <oddFooter>&amp;L&amp;"+,Regular"&amp;10STUDENT DATABASE&amp;C&amp;"+,Regular"&amp;10 2015-2019&amp;R&amp;"+,Regular"&amp;10CDPIST-MSIT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I79"/>
  <sheetViews>
    <sheetView topLeftCell="A52" zoomScale="75" zoomScaleNormal="75" workbookViewId="0">
      <selection activeCell="F15" sqref="F15"/>
    </sheetView>
  </sheetViews>
  <sheetFormatPr defaultRowHeight="12"/>
  <cols>
    <col min="1" max="1" width="9.140625" style="3"/>
    <col min="2" max="2" width="9.42578125" style="23" customWidth="1"/>
    <col min="3" max="3" width="30.5703125" style="3" customWidth="1"/>
    <col min="4" max="4" width="20" style="3" customWidth="1"/>
    <col min="5" max="5" width="22.140625" style="3" customWidth="1"/>
    <col min="6" max="6" width="12.5703125" style="3" customWidth="1"/>
    <col min="7" max="7" width="15" style="3" customWidth="1"/>
    <col min="8" max="8" width="33.7109375" style="3" customWidth="1"/>
    <col min="9" max="9" width="44.42578125" style="3" customWidth="1"/>
    <col min="10" max="10" width="32.140625" style="3" customWidth="1"/>
    <col min="11" max="16384" width="9.140625" style="3"/>
  </cols>
  <sheetData>
    <row r="2" spans="2:9">
      <c r="B2" s="236" t="s">
        <v>534</v>
      </c>
      <c r="C2" s="236"/>
      <c r="D2" s="236"/>
      <c r="E2" s="236"/>
      <c r="F2" s="236"/>
      <c r="G2" s="236"/>
      <c r="H2" s="236"/>
    </row>
    <row r="3" spans="2:9" ht="25.5" customHeight="1">
      <c r="B3" s="233" t="s">
        <v>535</v>
      </c>
      <c r="C3" s="233"/>
      <c r="D3" s="233"/>
      <c r="E3" s="233"/>
      <c r="F3" s="233"/>
      <c r="G3" s="233"/>
      <c r="H3" s="233"/>
    </row>
    <row r="4" spans="2:9" ht="9" customHeight="1" thickBot="1">
      <c r="B4" s="233" t="s">
        <v>536</v>
      </c>
      <c r="C4" s="233"/>
      <c r="D4" s="233"/>
      <c r="E4" s="233"/>
      <c r="F4" s="233"/>
      <c r="G4" s="233"/>
    </row>
    <row r="5" spans="2:9" ht="12.75" thickBot="1">
      <c r="B5" s="234" t="s">
        <v>1184</v>
      </c>
      <c r="C5" s="235"/>
      <c r="D5" s="235"/>
      <c r="E5" s="237" t="s">
        <v>1186</v>
      </c>
      <c r="F5" s="237"/>
      <c r="G5" s="237"/>
      <c r="H5" s="238"/>
    </row>
    <row r="6" spans="2:9" ht="12.75" thickBot="1">
      <c r="B6" s="229" t="s">
        <v>1185</v>
      </c>
      <c r="C6" s="230"/>
      <c r="D6" s="230"/>
      <c r="E6" s="230"/>
      <c r="F6" s="230"/>
      <c r="G6" s="230"/>
      <c r="H6" s="231"/>
    </row>
    <row r="7" spans="2:9" ht="15.75" customHeight="1" thickBot="1"/>
    <row r="8" spans="2:9" ht="26.25" customHeight="1" thickBot="1">
      <c r="B8" s="4" t="s">
        <v>537</v>
      </c>
      <c r="C8" s="5" t="s">
        <v>538</v>
      </c>
      <c r="D8" s="5" t="s">
        <v>539</v>
      </c>
      <c r="E8" s="5" t="s">
        <v>540</v>
      </c>
      <c r="F8" s="6" t="s">
        <v>449</v>
      </c>
      <c r="G8" s="7" t="s">
        <v>541</v>
      </c>
      <c r="H8" s="167" t="s">
        <v>1173</v>
      </c>
    </row>
    <row r="9" spans="2:9" ht="15" customHeight="1">
      <c r="B9" s="25">
        <v>1</v>
      </c>
      <c r="C9" s="26" t="s">
        <v>248</v>
      </c>
      <c r="D9" s="27">
        <v>151420110269</v>
      </c>
      <c r="E9" s="28">
        <v>14201315025</v>
      </c>
      <c r="F9" s="29">
        <v>1514208001</v>
      </c>
      <c r="G9" s="38">
        <f t="shared" ref="G9:G40" si="0">(F9-1514208000)</f>
        <v>1</v>
      </c>
      <c r="H9" s="156" t="s">
        <v>933</v>
      </c>
      <c r="I9" s="1"/>
    </row>
    <row r="10" spans="2:9" ht="15" customHeight="1">
      <c r="B10" s="30">
        <v>2</v>
      </c>
      <c r="C10" s="31" t="s">
        <v>250</v>
      </c>
      <c r="D10" s="32">
        <v>151420110271</v>
      </c>
      <c r="E10" s="33">
        <v>14201315027</v>
      </c>
      <c r="F10" s="34">
        <v>1514208002</v>
      </c>
      <c r="G10" s="39">
        <f t="shared" si="0"/>
        <v>2</v>
      </c>
      <c r="H10" s="155" t="s">
        <v>934</v>
      </c>
      <c r="I10" s="67"/>
    </row>
    <row r="11" spans="2:9" ht="15" customHeight="1">
      <c r="B11" s="30">
        <v>3</v>
      </c>
      <c r="C11" s="31" t="s">
        <v>231</v>
      </c>
      <c r="D11" s="32">
        <v>151420110249</v>
      </c>
      <c r="E11" s="33">
        <v>14201315007</v>
      </c>
      <c r="F11" s="34">
        <v>1514208003</v>
      </c>
      <c r="G11" s="39">
        <f t="shared" si="0"/>
        <v>3</v>
      </c>
      <c r="H11" s="155" t="s">
        <v>916</v>
      </c>
      <c r="I11" s="1"/>
    </row>
    <row r="12" spans="2:9" ht="15" customHeight="1">
      <c r="B12" s="30">
        <v>4</v>
      </c>
      <c r="C12" s="31" t="s">
        <v>225</v>
      </c>
      <c r="D12" s="32">
        <v>151420110243</v>
      </c>
      <c r="E12" s="33">
        <v>14201315001</v>
      </c>
      <c r="F12" s="34">
        <v>1514208006</v>
      </c>
      <c r="G12" s="39">
        <f t="shared" si="0"/>
        <v>6</v>
      </c>
      <c r="H12" s="155" t="s">
        <v>910</v>
      </c>
      <c r="I12" s="1"/>
    </row>
    <row r="13" spans="2:9" ht="15" customHeight="1">
      <c r="B13" s="30">
        <v>5</v>
      </c>
      <c r="C13" s="31" t="s">
        <v>228</v>
      </c>
      <c r="D13" s="32">
        <v>151420110246</v>
      </c>
      <c r="E13" s="33">
        <v>14201315004</v>
      </c>
      <c r="F13" s="34">
        <v>1514208010</v>
      </c>
      <c r="G13" s="39">
        <f t="shared" si="0"/>
        <v>10</v>
      </c>
      <c r="H13" s="155" t="s">
        <v>913</v>
      </c>
      <c r="I13" s="1"/>
    </row>
    <row r="14" spans="2:9" ht="15" customHeight="1">
      <c r="B14" s="30">
        <v>6</v>
      </c>
      <c r="C14" s="31" t="s">
        <v>242</v>
      </c>
      <c r="D14" s="32">
        <v>151420110263</v>
      </c>
      <c r="E14" s="33">
        <v>14201315019</v>
      </c>
      <c r="F14" s="34">
        <v>1514208011</v>
      </c>
      <c r="G14" s="39">
        <f t="shared" si="0"/>
        <v>11</v>
      </c>
      <c r="H14" s="155" t="s">
        <v>927</v>
      </c>
      <c r="I14" s="67"/>
    </row>
    <row r="15" spans="2:9" ht="15" customHeight="1">
      <c r="B15" s="30">
        <v>7</v>
      </c>
      <c r="C15" s="31" t="s">
        <v>229</v>
      </c>
      <c r="D15" s="32">
        <v>151420110247</v>
      </c>
      <c r="E15" s="33">
        <v>14201315005</v>
      </c>
      <c r="F15" s="34">
        <v>1514208014</v>
      </c>
      <c r="G15" s="39">
        <f t="shared" si="0"/>
        <v>14</v>
      </c>
      <c r="H15" s="155" t="s">
        <v>914</v>
      </c>
      <c r="I15" s="1"/>
    </row>
    <row r="16" spans="2:9" ht="15" customHeight="1">
      <c r="B16" s="102">
        <v>8</v>
      </c>
      <c r="C16" s="103" t="s">
        <v>249</v>
      </c>
      <c r="D16" s="100">
        <v>151420110270</v>
      </c>
      <c r="E16" s="14">
        <v>14201315026</v>
      </c>
      <c r="F16" s="14">
        <v>1514208017</v>
      </c>
      <c r="G16" s="94">
        <f t="shared" si="0"/>
        <v>17</v>
      </c>
      <c r="H16" s="154" t="s">
        <v>1076</v>
      </c>
      <c r="I16" s="1"/>
    </row>
    <row r="17" spans="2:9" ht="15" customHeight="1">
      <c r="B17" s="30">
        <v>9</v>
      </c>
      <c r="C17" s="31" t="s">
        <v>262</v>
      </c>
      <c r="D17" s="32">
        <v>151420110283</v>
      </c>
      <c r="E17" s="33">
        <v>14201315039</v>
      </c>
      <c r="F17" s="34">
        <v>1514208020</v>
      </c>
      <c r="G17" s="39">
        <f t="shared" si="0"/>
        <v>20</v>
      </c>
      <c r="H17" s="155" t="s">
        <v>946</v>
      </c>
      <c r="I17" s="67"/>
    </row>
    <row r="18" spans="2:9" ht="15" customHeight="1">
      <c r="B18" s="30">
        <v>10</v>
      </c>
      <c r="C18" s="31" t="s">
        <v>265</v>
      </c>
      <c r="D18" s="32">
        <v>151420110286</v>
      </c>
      <c r="E18" s="33">
        <v>14201315042</v>
      </c>
      <c r="F18" s="34">
        <v>1514208022</v>
      </c>
      <c r="G18" s="39">
        <f t="shared" si="0"/>
        <v>22</v>
      </c>
      <c r="H18" s="155" t="s">
        <v>949</v>
      </c>
      <c r="I18" s="67"/>
    </row>
    <row r="19" spans="2:9" ht="15" customHeight="1">
      <c r="B19" s="30">
        <v>11</v>
      </c>
      <c r="C19" s="31" t="s">
        <v>277</v>
      </c>
      <c r="D19" s="32">
        <v>151420110299</v>
      </c>
      <c r="E19" s="33">
        <v>14201315055</v>
      </c>
      <c r="F19" s="34">
        <v>1514208023</v>
      </c>
      <c r="G19" s="39">
        <f t="shared" si="0"/>
        <v>23</v>
      </c>
      <c r="H19" s="155" t="s">
        <v>961</v>
      </c>
      <c r="I19" s="67"/>
    </row>
    <row r="20" spans="2:9" ht="15" customHeight="1">
      <c r="B20" s="30">
        <v>12</v>
      </c>
      <c r="C20" s="31" t="s">
        <v>278</v>
      </c>
      <c r="D20" s="32">
        <v>151420110300</v>
      </c>
      <c r="E20" s="33">
        <v>14201315056</v>
      </c>
      <c r="F20" s="34">
        <v>1514208025</v>
      </c>
      <c r="G20" s="39">
        <f t="shared" si="0"/>
        <v>25</v>
      </c>
      <c r="H20" s="155" t="s">
        <v>962</v>
      </c>
      <c r="I20" s="67"/>
    </row>
    <row r="21" spans="2:9" ht="15" customHeight="1">
      <c r="B21" s="30">
        <v>13</v>
      </c>
      <c r="C21" s="31" t="s">
        <v>239</v>
      </c>
      <c r="D21" s="32">
        <v>151420110259</v>
      </c>
      <c r="E21" s="33">
        <v>14201315016</v>
      </c>
      <c r="F21" s="34">
        <v>1514208026</v>
      </c>
      <c r="G21" s="39">
        <f t="shared" si="0"/>
        <v>26</v>
      </c>
      <c r="H21" s="155" t="s">
        <v>924</v>
      </c>
      <c r="I21" s="67"/>
    </row>
    <row r="22" spans="2:9" ht="15" customHeight="1">
      <c r="B22" s="30">
        <v>14</v>
      </c>
      <c r="C22" s="31" t="s">
        <v>264</v>
      </c>
      <c r="D22" s="32">
        <v>151420110285</v>
      </c>
      <c r="E22" s="33">
        <v>14201315041</v>
      </c>
      <c r="F22" s="34">
        <v>1514208033</v>
      </c>
      <c r="G22" s="39">
        <f t="shared" si="0"/>
        <v>33</v>
      </c>
      <c r="H22" s="155" t="s">
        <v>948</v>
      </c>
      <c r="I22" s="67"/>
    </row>
    <row r="23" spans="2:9" ht="15" customHeight="1">
      <c r="B23" s="30">
        <v>15</v>
      </c>
      <c r="C23" s="31" t="s">
        <v>227</v>
      </c>
      <c r="D23" s="32">
        <v>151420110245</v>
      </c>
      <c r="E23" s="33">
        <v>14201315003</v>
      </c>
      <c r="F23" s="34">
        <v>1514208035</v>
      </c>
      <c r="G23" s="39">
        <f t="shared" si="0"/>
        <v>35</v>
      </c>
      <c r="H23" s="155" t="s">
        <v>912</v>
      </c>
      <c r="I23" s="67"/>
    </row>
    <row r="24" spans="2:9" ht="15" customHeight="1">
      <c r="B24" s="30">
        <v>16</v>
      </c>
      <c r="C24" s="31" t="s">
        <v>251</v>
      </c>
      <c r="D24" s="32">
        <v>151420110272</v>
      </c>
      <c r="E24" s="33">
        <v>14201315028</v>
      </c>
      <c r="F24" s="34">
        <v>1514208042</v>
      </c>
      <c r="G24" s="39">
        <f t="shared" si="0"/>
        <v>42</v>
      </c>
      <c r="H24" s="155" t="s">
        <v>935</v>
      </c>
      <c r="I24" s="67"/>
    </row>
    <row r="25" spans="2:9" ht="15" customHeight="1">
      <c r="B25" s="30">
        <v>17</v>
      </c>
      <c r="C25" s="31" t="s">
        <v>268</v>
      </c>
      <c r="D25" s="32">
        <v>151420110289</v>
      </c>
      <c r="E25" s="33">
        <v>14201315045</v>
      </c>
      <c r="F25" s="34">
        <v>1514208044</v>
      </c>
      <c r="G25" s="39">
        <f t="shared" si="0"/>
        <v>44</v>
      </c>
      <c r="H25" s="155" t="s">
        <v>952</v>
      </c>
      <c r="I25" s="67"/>
    </row>
    <row r="26" spans="2:9" ht="15" customHeight="1">
      <c r="B26" s="30">
        <v>18</v>
      </c>
      <c r="C26" s="31" t="s">
        <v>234</v>
      </c>
      <c r="D26" s="32">
        <v>151420110253</v>
      </c>
      <c r="E26" s="33">
        <v>14201315011</v>
      </c>
      <c r="F26" s="34">
        <v>1514208047</v>
      </c>
      <c r="G26" s="39">
        <f t="shared" si="0"/>
        <v>47</v>
      </c>
      <c r="H26" s="155" t="s">
        <v>919</v>
      </c>
      <c r="I26" s="67"/>
    </row>
    <row r="27" spans="2:9" ht="15" customHeight="1">
      <c r="B27" s="30">
        <v>19</v>
      </c>
      <c r="C27" s="31" t="s">
        <v>252</v>
      </c>
      <c r="D27" s="32">
        <v>151420110273</v>
      </c>
      <c r="E27" s="33">
        <v>14201315029</v>
      </c>
      <c r="F27" s="34">
        <v>1514208049</v>
      </c>
      <c r="G27" s="39">
        <f t="shared" si="0"/>
        <v>49</v>
      </c>
      <c r="H27" s="155" t="s">
        <v>936</v>
      </c>
      <c r="I27" s="67"/>
    </row>
    <row r="28" spans="2:9" ht="15" customHeight="1">
      <c r="B28" s="30">
        <v>20</v>
      </c>
      <c r="C28" s="31" t="s">
        <v>279</v>
      </c>
      <c r="D28" s="32">
        <v>151420110301</v>
      </c>
      <c r="E28" s="33">
        <v>14201315057</v>
      </c>
      <c r="F28" s="34">
        <v>1514208052</v>
      </c>
      <c r="G28" s="39">
        <f t="shared" si="0"/>
        <v>52</v>
      </c>
      <c r="H28" s="155" t="s">
        <v>963</v>
      </c>
      <c r="I28" s="67"/>
    </row>
    <row r="29" spans="2:9" ht="15" customHeight="1">
      <c r="B29" s="30">
        <v>21</v>
      </c>
      <c r="C29" s="31" t="s">
        <v>259</v>
      </c>
      <c r="D29" s="32">
        <v>151420110280</v>
      </c>
      <c r="E29" s="33">
        <v>14201315036</v>
      </c>
      <c r="F29" s="34">
        <v>1514208053</v>
      </c>
      <c r="G29" s="39">
        <f t="shared" si="0"/>
        <v>53</v>
      </c>
      <c r="H29" s="155" t="s">
        <v>943</v>
      </c>
      <c r="I29" s="67"/>
    </row>
    <row r="30" spans="2:9" ht="15" customHeight="1">
      <c r="B30" s="30">
        <v>22</v>
      </c>
      <c r="C30" s="31" t="s">
        <v>271</v>
      </c>
      <c r="D30" s="32">
        <v>151420110292</v>
      </c>
      <c r="E30" s="33">
        <v>14201315048</v>
      </c>
      <c r="F30" s="34">
        <v>1514208054</v>
      </c>
      <c r="G30" s="39">
        <f t="shared" si="0"/>
        <v>54</v>
      </c>
      <c r="H30" s="155" t="s">
        <v>955</v>
      </c>
      <c r="I30" s="67"/>
    </row>
    <row r="31" spans="2:9" ht="15" customHeight="1">
      <c r="B31" s="30">
        <v>23</v>
      </c>
      <c r="C31" s="31" t="s">
        <v>232</v>
      </c>
      <c r="D31" s="32">
        <v>151420110250</v>
      </c>
      <c r="E31" s="33">
        <v>14201315008</v>
      </c>
      <c r="F31" s="34">
        <v>1514208055</v>
      </c>
      <c r="G31" s="39">
        <f t="shared" si="0"/>
        <v>55</v>
      </c>
      <c r="H31" s="155" t="s">
        <v>917</v>
      </c>
      <c r="I31" s="1"/>
    </row>
    <row r="32" spans="2:9" ht="15" customHeight="1">
      <c r="B32" s="30">
        <v>24</v>
      </c>
      <c r="C32" s="31" t="s">
        <v>270</v>
      </c>
      <c r="D32" s="32">
        <v>151420110291</v>
      </c>
      <c r="E32" s="33">
        <v>14201315047</v>
      </c>
      <c r="F32" s="34">
        <v>1514208056</v>
      </c>
      <c r="G32" s="39">
        <f t="shared" si="0"/>
        <v>56</v>
      </c>
      <c r="H32" s="155" t="s">
        <v>954</v>
      </c>
      <c r="I32" s="1"/>
    </row>
    <row r="33" spans="2:9" ht="15" customHeight="1">
      <c r="B33" s="30">
        <v>25</v>
      </c>
      <c r="C33" s="31" t="s">
        <v>258</v>
      </c>
      <c r="D33" s="32">
        <v>151420110279</v>
      </c>
      <c r="E33" s="33">
        <v>14201315035</v>
      </c>
      <c r="F33" s="34">
        <v>1514208059</v>
      </c>
      <c r="G33" s="39">
        <f t="shared" si="0"/>
        <v>59</v>
      </c>
      <c r="H33" s="155" t="s">
        <v>942</v>
      </c>
      <c r="I33" s="1"/>
    </row>
    <row r="34" spans="2:9" ht="15" customHeight="1">
      <c r="B34" s="30">
        <v>26</v>
      </c>
      <c r="C34" s="31" t="s">
        <v>243</v>
      </c>
      <c r="D34" s="32">
        <v>151420110264</v>
      </c>
      <c r="E34" s="33">
        <v>14201315020</v>
      </c>
      <c r="F34" s="34">
        <v>1514208060</v>
      </c>
      <c r="G34" s="39">
        <f t="shared" si="0"/>
        <v>60</v>
      </c>
      <c r="H34" s="155" t="s">
        <v>928</v>
      </c>
      <c r="I34" s="1"/>
    </row>
    <row r="35" spans="2:9" ht="15" customHeight="1">
      <c r="B35" s="30">
        <v>27</v>
      </c>
      <c r="C35" s="31" t="s">
        <v>257</v>
      </c>
      <c r="D35" s="32">
        <v>151420110278</v>
      </c>
      <c r="E35" s="33">
        <v>14201315034</v>
      </c>
      <c r="F35" s="34">
        <v>1514208062</v>
      </c>
      <c r="G35" s="39">
        <f t="shared" si="0"/>
        <v>62</v>
      </c>
      <c r="H35" s="155" t="s">
        <v>941</v>
      </c>
      <c r="I35" s="1"/>
    </row>
    <row r="36" spans="2:9" ht="15" customHeight="1">
      <c r="B36" s="30">
        <v>28</v>
      </c>
      <c r="C36" s="31" t="s">
        <v>274</v>
      </c>
      <c r="D36" s="32">
        <v>151420110296</v>
      </c>
      <c r="E36" s="33">
        <v>14201315052</v>
      </c>
      <c r="F36" s="34">
        <v>1514208063</v>
      </c>
      <c r="G36" s="39">
        <f t="shared" si="0"/>
        <v>63</v>
      </c>
      <c r="H36" s="155" t="s">
        <v>958</v>
      </c>
      <c r="I36" s="1"/>
    </row>
    <row r="37" spans="2:9" ht="15" customHeight="1">
      <c r="B37" s="30">
        <v>29</v>
      </c>
      <c r="C37" s="31" t="s">
        <v>261</v>
      </c>
      <c r="D37" s="32">
        <v>151420110282</v>
      </c>
      <c r="E37" s="33">
        <v>14201315038</v>
      </c>
      <c r="F37" s="34">
        <v>1514208064</v>
      </c>
      <c r="G37" s="39">
        <f t="shared" si="0"/>
        <v>64</v>
      </c>
      <c r="H37" s="155" t="s">
        <v>945</v>
      </c>
      <c r="I37" s="67"/>
    </row>
    <row r="38" spans="2:9" ht="15" customHeight="1">
      <c r="B38" s="30">
        <v>30</v>
      </c>
      <c r="C38" s="31" t="s">
        <v>275</v>
      </c>
      <c r="D38" s="32">
        <v>151420110297</v>
      </c>
      <c r="E38" s="33">
        <v>14201315053</v>
      </c>
      <c r="F38" s="34">
        <v>1514208065</v>
      </c>
      <c r="G38" s="39">
        <f t="shared" si="0"/>
        <v>65</v>
      </c>
      <c r="H38" s="155" t="s">
        <v>959</v>
      </c>
      <c r="I38" s="67"/>
    </row>
    <row r="39" spans="2:9" ht="15" customHeight="1">
      <c r="B39" s="30">
        <v>31</v>
      </c>
      <c r="C39" s="31" t="s">
        <v>247</v>
      </c>
      <c r="D39" s="32">
        <v>151420110268</v>
      </c>
      <c r="E39" s="33">
        <v>14201315024</v>
      </c>
      <c r="F39" s="34">
        <v>1514208069</v>
      </c>
      <c r="G39" s="39">
        <f t="shared" si="0"/>
        <v>69</v>
      </c>
      <c r="H39" s="155" t="s">
        <v>932</v>
      </c>
      <c r="I39" s="1"/>
    </row>
    <row r="40" spans="2:9" ht="15" customHeight="1">
      <c r="B40" s="30">
        <v>32</v>
      </c>
      <c r="C40" s="31" t="s">
        <v>272</v>
      </c>
      <c r="D40" s="32">
        <v>151420110294</v>
      </c>
      <c r="E40" s="33">
        <v>14201315050</v>
      </c>
      <c r="F40" s="34">
        <v>1514208070</v>
      </c>
      <c r="G40" s="39">
        <f t="shared" si="0"/>
        <v>70</v>
      </c>
      <c r="H40" s="155" t="s">
        <v>956</v>
      </c>
      <c r="I40" s="1"/>
    </row>
    <row r="41" spans="2:9" ht="15" customHeight="1">
      <c r="B41" s="30">
        <v>33</v>
      </c>
      <c r="C41" s="31" t="s">
        <v>241</v>
      </c>
      <c r="D41" s="32">
        <v>151420110262</v>
      </c>
      <c r="E41" s="33">
        <v>14201315018</v>
      </c>
      <c r="F41" s="34">
        <v>1514208075</v>
      </c>
      <c r="G41" s="39">
        <f t="shared" ref="G41:G65" si="1">(F41-1514208000)</f>
        <v>75</v>
      </c>
      <c r="H41" s="155" t="s">
        <v>926</v>
      </c>
      <c r="I41" s="1"/>
    </row>
    <row r="42" spans="2:9" ht="15" customHeight="1">
      <c r="B42" s="30">
        <v>34</v>
      </c>
      <c r="C42" s="31" t="s">
        <v>253</v>
      </c>
      <c r="D42" s="32">
        <v>151420110274</v>
      </c>
      <c r="E42" s="33">
        <v>14201315030</v>
      </c>
      <c r="F42" s="34">
        <v>1514208077</v>
      </c>
      <c r="G42" s="39">
        <f t="shared" si="1"/>
        <v>77</v>
      </c>
      <c r="H42" s="155" t="s">
        <v>937</v>
      </c>
      <c r="I42" s="1"/>
    </row>
    <row r="43" spans="2:9" ht="15" customHeight="1">
      <c r="B43" s="30">
        <v>35</v>
      </c>
      <c r="C43" s="31" t="s">
        <v>269</v>
      </c>
      <c r="D43" s="32">
        <v>151420110290</v>
      </c>
      <c r="E43" s="33">
        <v>14201315046</v>
      </c>
      <c r="F43" s="34">
        <v>1514208078</v>
      </c>
      <c r="G43" s="39">
        <f t="shared" si="1"/>
        <v>78</v>
      </c>
      <c r="H43" s="155" t="s">
        <v>953</v>
      </c>
      <c r="I43" s="67"/>
    </row>
    <row r="44" spans="2:9" ht="15" customHeight="1">
      <c r="B44" s="30">
        <v>36</v>
      </c>
      <c r="C44" s="31" t="s">
        <v>244</v>
      </c>
      <c r="D44" s="32">
        <v>151420110265</v>
      </c>
      <c r="E44" s="33">
        <v>14201315021</v>
      </c>
      <c r="F44" s="34">
        <v>1514208080</v>
      </c>
      <c r="G44" s="39">
        <f t="shared" si="1"/>
        <v>80</v>
      </c>
      <c r="H44" s="155" t="s">
        <v>929</v>
      </c>
      <c r="I44" s="1"/>
    </row>
    <row r="45" spans="2:9" ht="15" customHeight="1">
      <c r="B45" s="30">
        <v>37</v>
      </c>
      <c r="C45" s="31" t="s">
        <v>256</v>
      </c>
      <c r="D45" s="32">
        <v>151420110277</v>
      </c>
      <c r="E45" s="33">
        <v>14201315033</v>
      </c>
      <c r="F45" s="34">
        <v>1514208082</v>
      </c>
      <c r="G45" s="39">
        <f t="shared" si="1"/>
        <v>82</v>
      </c>
      <c r="H45" s="155" t="s">
        <v>940</v>
      </c>
      <c r="I45" s="1"/>
    </row>
    <row r="46" spans="2:9" ht="15" customHeight="1">
      <c r="B46" s="30">
        <v>38</v>
      </c>
      <c r="C46" s="31" t="s">
        <v>267</v>
      </c>
      <c r="D46" s="32">
        <v>151420110288</v>
      </c>
      <c r="E46" s="33">
        <v>14201315044</v>
      </c>
      <c r="F46" s="34">
        <v>1514208083</v>
      </c>
      <c r="G46" s="39">
        <f t="shared" si="1"/>
        <v>83</v>
      </c>
      <c r="H46" s="155" t="s">
        <v>951</v>
      </c>
      <c r="I46" s="1"/>
    </row>
    <row r="47" spans="2:9" ht="15" customHeight="1">
      <c r="B47" s="30">
        <v>39</v>
      </c>
      <c r="C47" s="31" t="s">
        <v>273</v>
      </c>
      <c r="D47" s="32">
        <v>151420110295</v>
      </c>
      <c r="E47" s="33">
        <v>14201315051</v>
      </c>
      <c r="F47" s="34">
        <v>1514208085</v>
      </c>
      <c r="G47" s="39">
        <f t="shared" si="1"/>
        <v>85</v>
      </c>
      <c r="H47" s="155" t="s">
        <v>957</v>
      </c>
      <c r="I47" s="1"/>
    </row>
    <row r="48" spans="2:9" ht="15" customHeight="1">
      <c r="B48" s="30">
        <v>40</v>
      </c>
      <c r="C48" s="31" t="s">
        <v>281</v>
      </c>
      <c r="D48" s="32">
        <v>151420110303</v>
      </c>
      <c r="E48" s="33">
        <v>14201315059</v>
      </c>
      <c r="F48" s="34">
        <v>1514208089</v>
      </c>
      <c r="G48" s="39">
        <f t="shared" si="1"/>
        <v>89</v>
      </c>
      <c r="H48" s="155" t="s">
        <v>965</v>
      </c>
      <c r="I48" s="1"/>
    </row>
    <row r="49" spans="2:9" ht="15" customHeight="1">
      <c r="B49" s="30">
        <v>41</v>
      </c>
      <c r="C49" s="31" t="s">
        <v>245</v>
      </c>
      <c r="D49" s="32">
        <v>151420110266</v>
      </c>
      <c r="E49" s="33">
        <v>14201315022</v>
      </c>
      <c r="F49" s="34">
        <v>1514208093</v>
      </c>
      <c r="G49" s="39">
        <f t="shared" si="1"/>
        <v>93</v>
      </c>
      <c r="H49" s="155" t="s">
        <v>930</v>
      </c>
      <c r="I49" s="1"/>
    </row>
    <row r="50" spans="2:9" ht="15" customHeight="1">
      <c r="B50" s="30">
        <v>42</v>
      </c>
      <c r="C50" s="31" t="s">
        <v>276</v>
      </c>
      <c r="D50" s="32">
        <v>151420110298</v>
      </c>
      <c r="E50" s="33">
        <v>14201315054</v>
      </c>
      <c r="F50" s="34">
        <v>1514208094</v>
      </c>
      <c r="G50" s="39">
        <f t="shared" si="1"/>
        <v>94</v>
      </c>
      <c r="H50" s="155" t="s">
        <v>960</v>
      </c>
      <c r="I50" s="1"/>
    </row>
    <row r="51" spans="2:9" ht="15" customHeight="1">
      <c r="B51" s="30">
        <v>43</v>
      </c>
      <c r="C51" s="31" t="s">
        <v>266</v>
      </c>
      <c r="D51" s="32">
        <v>151420110287</v>
      </c>
      <c r="E51" s="33">
        <v>14201315043</v>
      </c>
      <c r="F51" s="34">
        <v>1514208099</v>
      </c>
      <c r="G51" s="39">
        <f t="shared" si="1"/>
        <v>99</v>
      </c>
      <c r="H51" s="155" t="s">
        <v>950</v>
      </c>
      <c r="I51" s="1"/>
    </row>
    <row r="52" spans="2:9" ht="15" customHeight="1">
      <c r="B52" s="30">
        <v>44</v>
      </c>
      <c r="C52" s="31" t="s">
        <v>226</v>
      </c>
      <c r="D52" s="32">
        <v>151420110244</v>
      </c>
      <c r="E52" s="33">
        <v>14201315002</v>
      </c>
      <c r="F52" s="34">
        <v>1514208100</v>
      </c>
      <c r="G52" s="39">
        <f t="shared" si="1"/>
        <v>100</v>
      </c>
      <c r="H52" s="155" t="s">
        <v>911</v>
      </c>
      <c r="I52" s="1"/>
    </row>
    <row r="53" spans="2:9" ht="15" customHeight="1">
      <c r="B53" s="30">
        <v>45</v>
      </c>
      <c r="C53" s="31" t="s">
        <v>240</v>
      </c>
      <c r="D53" s="32">
        <v>151420110261</v>
      </c>
      <c r="E53" s="33">
        <v>14201315017</v>
      </c>
      <c r="F53" s="34">
        <v>1514208102</v>
      </c>
      <c r="G53" s="39">
        <f t="shared" si="1"/>
        <v>102</v>
      </c>
      <c r="H53" s="155" t="s">
        <v>925</v>
      </c>
      <c r="I53" s="1"/>
    </row>
    <row r="54" spans="2:9" ht="15" customHeight="1">
      <c r="B54" s="30">
        <v>46</v>
      </c>
      <c r="C54" s="31" t="s">
        <v>235</v>
      </c>
      <c r="D54" s="32">
        <v>151420110254</v>
      </c>
      <c r="E54" s="33">
        <v>14201315012</v>
      </c>
      <c r="F54" s="34">
        <v>1514208105</v>
      </c>
      <c r="G54" s="39">
        <f t="shared" si="1"/>
        <v>105</v>
      </c>
      <c r="H54" s="155" t="s">
        <v>920</v>
      </c>
      <c r="I54" s="1"/>
    </row>
    <row r="55" spans="2:9" ht="15" customHeight="1">
      <c r="B55" s="30">
        <v>47</v>
      </c>
      <c r="C55" s="31" t="s">
        <v>255</v>
      </c>
      <c r="D55" s="32">
        <v>151420110276</v>
      </c>
      <c r="E55" s="33">
        <v>14201315032</v>
      </c>
      <c r="F55" s="34">
        <v>1514208107</v>
      </c>
      <c r="G55" s="39">
        <f t="shared" si="1"/>
        <v>107</v>
      </c>
      <c r="H55" s="155" t="s">
        <v>939</v>
      </c>
      <c r="I55" s="1"/>
    </row>
    <row r="56" spans="2:9" ht="15" customHeight="1">
      <c r="B56" s="30">
        <v>48</v>
      </c>
      <c r="C56" s="31" t="s">
        <v>236</v>
      </c>
      <c r="D56" s="32">
        <v>151420110255</v>
      </c>
      <c r="E56" s="33">
        <v>14201315013</v>
      </c>
      <c r="F56" s="34">
        <v>1514208109</v>
      </c>
      <c r="G56" s="39">
        <f t="shared" si="1"/>
        <v>109</v>
      </c>
      <c r="H56" s="155" t="s">
        <v>921</v>
      </c>
      <c r="I56" s="1"/>
    </row>
    <row r="57" spans="2:9" ht="15" customHeight="1">
      <c r="B57" s="30">
        <v>49</v>
      </c>
      <c r="C57" s="31" t="s">
        <v>237</v>
      </c>
      <c r="D57" s="32">
        <v>151420110257</v>
      </c>
      <c r="E57" s="33">
        <v>14201315014</v>
      </c>
      <c r="F57" s="34">
        <v>1514208112</v>
      </c>
      <c r="G57" s="39">
        <f t="shared" si="1"/>
        <v>112</v>
      </c>
      <c r="H57" s="155" t="s">
        <v>922</v>
      </c>
      <c r="I57" s="1"/>
    </row>
    <row r="58" spans="2:9" ht="15" customHeight="1">
      <c r="B58" s="30">
        <v>50</v>
      </c>
      <c r="C58" s="31" t="s">
        <v>233</v>
      </c>
      <c r="D58" s="32">
        <v>151420110251</v>
      </c>
      <c r="E58" s="33">
        <v>14201315009</v>
      </c>
      <c r="F58" s="34">
        <v>1514208113</v>
      </c>
      <c r="G58" s="39">
        <f t="shared" si="1"/>
        <v>113</v>
      </c>
      <c r="H58" s="155" t="s">
        <v>918</v>
      </c>
      <c r="I58" s="1"/>
    </row>
    <row r="59" spans="2:9" ht="15" customHeight="1">
      <c r="B59" s="30">
        <v>51</v>
      </c>
      <c r="C59" s="31" t="s">
        <v>238</v>
      </c>
      <c r="D59" s="32">
        <v>151420110258</v>
      </c>
      <c r="E59" s="33">
        <v>14201315015</v>
      </c>
      <c r="F59" s="34">
        <v>1514208115</v>
      </c>
      <c r="G59" s="39">
        <f t="shared" si="1"/>
        <v>115</v>
      </c>
      <c r="H59" s="155" t="s">
        <v>923</v>
      </c>
      <c r="I59" s="1"/>
    </row>
    <row r="60" spans="2:9" ht="15" customHeight="1">
      <c r="B60" s="30">
        <v>52</v>
      </c>
      <c r="C60" s="31" t="s">
        <v>254</v>
      </c>
      <c r="D60" s="32">
        <v>151420110275</v>
      </c>
      <c r="E60" s="33">
        <v>14201315031</v>
      </c>
      <c r="F60" s="34">
        <v>1514208116</v>
      </c>
      <c r="G60" s="39">
        <f t="shared" si="1"/>
        <v>116</v>
      </c>
      <c r="H60" s="155" t="s">
        <v>938</v>
      </c>
      <c r="I60" s="1"/>
    </row>
    <row r="61" spans="2:9" ht="15" customHeight="1">
      <c r="B61" s="30">
        <v>53</v>
      </c>
      <c r="C61" s="31" t="s">
        <v>280</v>
      </c>
      <c r="D61" s="32">
        <v>151420110302</v>
      </c>
      <c r="E61" s="33">
        <v>14201315058</v>
      </c>
      <c r="F61" s="34">
        <v>1514208118</v>
      </c>
      <c r="G61" s="39">
        <f t="shared" si="1"/>
        <v>118</v>
      </c>
      <c r="H61" s="155" t="s">
        <v>964</v>
      </c>
      <c r="I61" s="1"/>
    </row>
    <row r="62" spans="2:9" ht="15" customHeight="1">
      <c r="B62" s="30">
        <v>54</v>
      </c>
      <c r="C62" s="31" t="s">
        <v>260</v>
      </c>
      <c r="D62" s="32">
        <v>151420110281</v>
      </c>
      <c r="E62" s="33">
        <v>14201315037</v>
      </c>
      <c r="F62" s="34">
        <v>1514208119</v>
      </c>
      <c r="G62" s="39">
        <f t="shared" si="1"/>
        <v>119</v>
      </c>
      <c r="H62" s="155" t="s">
        <v>944</v>
      </c>
      <c r="I62" s="1"/>
    </row>
    <row r="63" spans="2:9" ht="15" customHeight="1">
      <c r="B63" s="30">
        <v>55</v>
      </c>
      <c r="C63" s="31" t="s">
        <v>230</v>
      </c>
      <c r="D63" s="32">
        <v>151420110248</v>
      </c>
      <c r="E63" s="33">
        <v>14201315006</v>
      </c>
      <c r="F63" s="34">
        <v>1514208120</v>
      </c>
      <c r="G63" s="39">
        <f t="shared" si="1"/>
        <v>120</v>
      </c>
      <c r="H63" s="155" t="s">
        <v>915</v>
      </c>
      <c r="I63" s="1"/>
    </row>
    <row r="64" spans="2:9" ht="15" customHeight="1">
      <c r="B64" s="30">
        <v>56</v>
      </c>
      <c r="C64" s="31" t="s">
        <v>263</v>
      </c>
      <c r="D64" s="32">
        <v>151420110284</v>
      </c>
      <c r="E64" s="33">
        <v>14201315040</v>
      </c>
      <c r="F64" s="34">
        <v>1514208121</v>
      </c>
      <c r="G64" s="39">
        <f t="shared" si="1"/>
        <v>121</v>
      </c>
      <c r="H64" s="155" t="s">
        <v>947</v>
      </c>
      <c r="I64" s="1"/>
    </row>
    <row r="65" spans="2:9" ht="15" customHeight="1">
      <c r="B65" s="30">
        <v>57</v>
      </c>
      <c r="C65" s="31" t="s">
        <v>246</v>
      </c>
      <c r="D65" s="32">
        <v>151420110267</v>
      </c>
      <c r="E65" s="33">
        <v>14201315023</v>
      </c>
      <c r="F65" s="34">
        <v>1514208125</v>
      </c>
      <c r="G65" s="39">
        <f t="shared" si="1"/>
        <v>125</v>
      </c>
      <c r="H65" s="155" t="s">
        <v>931</v>
      </c>
      <c r="I65" s="40"/>
    </row>
    <row r="66" spans="2:9" ht="15" customHeight="1">
      <c r="B66" s="187">
        <v>58</v>
      </c>
      <c r="C66" s="158" t="s">
        <v>575</v>
      </c>
      <c r="D66" s="188">
        <v>161420120037</v>
      </c>
      <c r="E66" s="189">
        <v>14201316027</v>
      </c>
      <c r="F66" s="161" t="s">
        <v>494</v>
      </c>
      <c r="G66" s="162">
        <v>127</v>
      </c>
      <c r="H66" s="190" t="s">
        <v>1098</v>
      </c>
      <c r="I66" s="40"/>
    </row>
    <row r="67" spans="2:9" ht="15" customHeight="1">
      <c r="B67" s="88">
        <v>59</v>
      </c>
      <c r="C67" s="184" t="s">
        <v>576</v>
      </c>
      <c r="D67" s="89">
        <v>161420120036</v>
      </c>
      <c r="E67" s="139">
        <v>14201316028</v>
      </c>
      <c r="F67" s="14" t="s">
        <v>495</v>
      </c>
      <c r="G67" s="80">
        <v>129</v>
      </c>
      <c r="H67" s="168" t="s">
        <v>1099</v>
      </c>
      <c r="I67" s="40"/>
    </row>
    <row r="68" spans="2:9" ht="15" customHeight="1">
      <c r="B68" s="88">
        <v>60</v>
      </c>
      <c r="C68" s="104" t="s">
        <v>577</v>
      </c>
      <c r="D68" s="89">
        <v>161420120040</v>
      </c>
      <c r="E68" s="139">
        <v>14201316024</v>
      </c>
      <c r="F68" s="14" t="s">
        <v>491</v>
      </c>
      <c r="G68" s="94">
        <v>130</v>
      </c>
      <c r="H68" s="168" t="s">
        <v>1100</v>
      </c>
      <c r="I68" s="40"/>
    </row>
    <row r="69" spans="2:9" ht="15" customHeight="1">
      <c r="B69" s="88">
        <v>61</v>
      </c>
      <c r="C69" s="104" t="s">
        <v>578</v>
      </c>
      <c r="D69" s="89">
        <v>161420120041</v>
      </c>
      <c r="E69" s="139">
        <v>14201316023</v>
      </c>
      <c r="F69" s="14" t="s">
        <v>490</v>
      </c>
      <c r="G69" s="94">
        <v>131</v>
      </c>
      <c r="H69" s="168" t="s">
        <v>1101</v>
      </c>
      <c r="I69" s="40"/>
    </row>
    <row r="70" spans="2:9" ht="15" customHeight="1">
      <c r="B70" s="88">
        <v>62</v>
      </c>
      <c r="C70" s="104" t="s">
        <v>579</v>
      </c>
      <c r="D70" s="89">
        <v>161420120042</v>
      </c>
      <c r="E70" s="139">
        <v>14201316022</v>
      </c>
      <c r="F70" s="14" t="s">
        <v>489</v>
      </c>
      <c r="G70" s="94">
        <v>134</v>
      </c>
      <c r="H70" s="168" t="s">
        <v>1102</v>
      </c>
      <c r="I70" s="40"/>
    </row>
    <row r="71" spans="2:9" ht="15" customHeight="1">
      <c r="B71" s="88">
        <v>63</v>
      </c>
      <c r="C71" s="104" t="s">
        <v>580</v>
      </c>
      <c r="D71" s="89">
        <v>161420120046</v>
      </c>
      <c r="E71" s="139">
        <v>14201316018</v>
      </c>
      <c r="F71" s="14" t="s">
        <v>485</v>
      </c>
      <c r="G71" s="94">
        <v>135</v>
      </c>
      <c r="H71" s="168" t="s">
        <v>1103</v>
      </c>
      <c r="I71" s="40"/>
    </row>
    <row r="72" spans="2:9" ht="15" customHeight="1">
      <c r="B72" s="88">
        <v>64</v>
      </c>
      <c r="C72" s="104" t="s">
        <v>581</v>
      </c>
      <c r="D72" s="89">
        <v>161420120047</v>
      </c>
      <c r="E72" s="139">
        <v>14201316017</v>
      </c>
      <c r="F72" s="14" t="s">
        <v>484</v>
      </c>
      <c r="G72" s="94">
        <v>136</v>
      </c>
      <c r="H72" s="168" t="s">
        <v>1104</v>
      </c>
      <c r="I72" s="40"/>
    </row>
    <row r="73" spans="2:9" ht="15" customHeight="1">
      <c r="B73" s="88">
        <v>65</v>
      </c>
      <c r="C73" s="104" t="s">
        <v>582</v>
      </c>
      <c r="D73" s="89">
        <v>161420120045</v>
      </c>
      <c r="E73" s="139">
        <v>14201316019</v>
      </c>
      <c r="F73" s="14" t="s">
        <v>486</v>
      </c>
      <c r="G73" s="94">
        <v>139</v>
      </c>
      <c r="H73" s="168" t="s">
        <v>1105</v>
      </c>
      <c r="I73" s="186" t="s">
        <v>1166</v>
      </c>
    </row>
    <row r="74" spans="2:9" ht="15" customHeight="1">
      <c r="B74" s="88">
        <v>66</v>
      </c>
      <c r="C74" s="104" t="s">
        <v>583</v>
      </c>
      <c r="D74" s="89">
        <v>161420120038</v>
      </c>
      <c r="E74" s="139">
        <v>14201316026</v>
      </c>
      <c r="F74" s="14" t="s">
        <v>493</v>
      </c>
      <c r="G74" s="94">
        <v>142</v>
      </c>
      <c r="H74" s="168" t="s">
        <v>1106</v>
      </c>
      <c r="I74" s="40"/>
    </row>
    <row r="75" spans="2:9" ht="15" customHeight="1">
      <c r="B75" s="88">
        <v>67</v>
      </c>
      <c r="C75" s="104" t="s">
        <v>584</v>
      </c>
      <c r="D75" s="89">
        <v>161420120048</v>
      </c>
      <c r="E75" s="139">
        <v>14201316016</v>
      </c>
      <c r="F75" s="14" t="s">
        <v>483</v>
      </c>
      <c r="G75" s="94">
        <v>147</v>
      </c>
      <c r="H75" s="168" t="s">
        <v>1107</v>
      </c>
      <c r="I75" s="40"/>
    </row>
    <row r="76" spans="2:9" ht="15" customHeight="1">
      <c r="B76" s="88">
        <v>68</v>
      </c>
      <c r="C76" s="104" t="s">
        <v>585</v>
      </c>
      <c r="D76" s="89">
        <v>161420120049</v>
      </c>
      <c r="E76" s="139">
        <v>14201316015</v>
      </c>
      <c r="F76" s="14" t="s">
        <v>482</v>
      </c>
      <c r="G76" s="94">
        <v>149</v>
      </c>
      <c r="H76" s="168" t="s">
        <v>1108</v>
      </c>
      <c r="I76" s="40"/>
    </row>
    <row r="77" spans="2:9" ht="15" customHeight="1">
      <c r="B77" s="88">
        <v>69</v>
      </c>
      <c r="C77" s="104" t="s">
        <v>586</v>
      </c>
      <c r="D77" s="89">
        <v>161420120039</v>
      </c>
      <c r="E77" s="139">
        <v>14201316025</v>
      </c>
      <c r="F77" s="14" t="s">
        <v>492</v>
      </c>
      <c r="G77" s="94">
        <v>150</v>
      </c>
      <c r="H77" s="168" t="s">
        <v>1109</v>
      </c>
      <c r="I77" s="40"/>
    </row>
    <row r="78" spans="2:9" ht="15" customHeight="1">
      <c r="B78" s="88">
        <v>70</v>
      </c>
      <c r="C78" s="104" t="s">
        <v>587</v>
      </c>
      <c r="D78" s="89">
        <v>161420120043</v>
      </c>
      <c r="E78" s="139">
        <v>14201316021</v>
      </c>
      <c r="F78" s="14" t="s">
        <v>488</v>
      </c>
      <c r="G78" s="94">
        <v>151</v>
      </c>
      <c r="H78" s="168" t="s">
        <v>1110</v>
      </c>
      <c r="I78" s="40"/>
    </row>
    <row r="79" spans="2:9" ht="15" customHeight="1" thickBot="1">
      <c r="B79" s="140">
        <v>71</v>
      </c>
      <c r="C79" s="107" t="s">
        <v>588</v>
      </c>
      <c r="D79" s="141">
        <v>161420120044</v>
      </c>
      <c r="E79" s="142">
        <v>14201316020</v>
      </c>
      <c r="F79" s="143" t="s">
        <v>487</v>
      </c>
      <c r="G79" s="144">
        <v>153</v>
      </c>
      <c r="H79" s="185" t="s">
        <v>1111</v>
      </c>
      <c r="I79" s="67"/>
    </row>
  </sheetData>
  <sortState ref="B8:G78">
    <sortCondition ref="G8:G78"/>
  </sortState>
  <mergeCells count="6">
    <mergeCell ref="B6:H6"/>
    <mergeCell ref="B4:G4"/>
    <mergeCell ref="B5:D5"/>
    <mergeCell ref="B2:H2"/>
    <mergeCell ref="B3:H3"/>
    <mergeCell ref="E5:H5"/>
  </mergeCells>
  <printOptions horizontalCentered="1"/>
  <pageMargins left="0.2" right="0.23" top="0.18" bottom="0.31" header="0.15" footer="0"/>
  <pageSetup paperSize="9" scale="69" orientation="portrait" horizontalDpi="4294967295" verticalDpi="4294967295" r:id="rId1"/>
  <headerFooter>
    <oddFooter>&amp;L&amp;"+,Regular"&amp;10STUDENT DATABASE&amp;C&amp;"+,Regular"&amp;10 2015-2019&amp;R&amp;"+,Regular"&amp;10CDPIST-MSIT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H77"/>
  <sheetViews>
    <sheetView topLeftCell="A46" zoomScale="75" zoomScaleNormal="75" workbookViewId="0">
      <selection activeCell="C62" sqref="C62"/>
    </sheetView>
  </sheetViews>
  <sheetFormatPr defaultRowHeight="12"/>
  <cols>
    <col min="1" max="1" width="11.7109375" style="3" customWidth="1"/>
    <col min="2" max="2" width="34.42578125" style="3" customWidth="1"/>
    <col min="3" max="3" width="20.42578125" style="3" customWidth="1"/>
    <col min="4" max="4" width="18.7109375" style="3" customWidth="1"/>
    <col min="5" max="5" width="12.85546875" style="3" customWidth="1"/>
    <col min="6" max="6" width="16" style="3" customWidth="1"/>
    <col min="7" max="7" width="38.28515625" style="3" customWidth="1"/>
    <col min="8" max="8" width="27.42578125" style="3" customWidth="1"/>
    <col min="9" max="9" width="33.5703125" style="3" customWidth="1"/>
    <col min="10" max="16384" width="9.140625" style="3"/>
  </cols>
  <sheetData>
    <row r="2" spans="1:8">
      <c r="A2" s="236" t="s">
        <v>534</v>
      </c>
      <c r="B2" s="236"/>
      <c r="C2" s="236"/>
      <c r="D2" s="236"/>
      <c r="E2" s="236"/>
      <c r="F2" s="236"/>
      <c r="G2" s="236"/>
    </row>
    <row r="3" spans="1:8" ht="26.25" customHeight="1">
      <c r="A3" s="233" t="s">
        <v>535</v>
      </c>
      <c r="B3" s="233"/>
      <c r="C3" s="233"/>
      <c r="D3" s="233"/>
      <c r="E3" s="233"/>
      <c r="F3" s="233"/>
      <c r="G3" s="233"/>
    </row>
    <row r="4" spans="1:8" ht="6.75" customHeight="1" thickBot="1">
      <c r="A4" s="233" t="s">
        <v>536</v>
      </c>
      <c r="B4" s="233"/>
      <c r="C4" s="233"/>
      <c r="D4" s="233"/>
      <c r="E4" s="233"/>
      <c r="F4" s="233"/>
    </row>
    <row r="5" spans="1:8" ht="12.75" thickBot="1">
      <c r="A5" s="234" t="s">
        <v>603</v>
      </c>
      <c r="B5" s="235"/>
      <c r="C5" s="235"/>
      <c r="D5" s="237" t="s">
        <v>1194</v>
      </c>
      <c r="E5" s="237"/>
      <c r="F5" s="237"/>
      <c r="G5" s="238"/>
    </row>
    <row r="6" spans="1:8" ht="12.75" thickBot="1">
      <c r="A6" s="229" t="s">
        <v>1187</v>
      </c>
      <c r="B6" s="230"/>
      <c r="C6" s="230"/>
      <c r="D6" s="230"/>
      <c r="E6" s="230"/>
      <c r="F6" s="230"/>
      <c r="G6" s="231"/>
    </row>
    <row r="7" spans="1:8" ht="15.75" customHeight="1" thickBot="1"/>
    <row r="8" spans="1:8" ht="36.75" customHeight="1" thickBot="1">
      <c r="A8" s="4" t="s">
        <v>537</v>
      </c>
      <c r="B8" s="5" t="s">
        <v>538</v>
      </c>
      <c r="C8" s="5" t="s">
        <v>539</v>
      </c>
      <c r="D8" s="5" t="s">
        <v>540</v>
      </c>
      <c r="E8" s="6" t="s">
        <v>449</v>
      </c>
      <c r="F8" s="37" t="s">
        <v>541</v>
      </c>
      <c r="G8" s="191" t="s">
        <v>1173</v>
      </c>
    </row>
    <row r="9" spans="1:8" ht="15" customHeight="1">
      <c r="A9" s="69">
        <v>1</v>
      </c>
      <c r="B9" s="76" t="s">
        <v>315</v>
      </c>
      <c r="C9" s="70">
        <v>151420110342</v>
      </c>
      <c r="D9" s="9">
        <v>14201315097</v>
      </c>
      <c r="E9" s="29">
        <v>1514208004</v>
      </c>
      <c r="F9" s="19">
        <f t="shared" ref="F9:F40" si="0">(E9-1514208000)</f>
        <v>4</v>
      </c>
      <c r="G9" s="163" t="s">
        <v>999</v>
      </c>
      <c r="H9" s="1"/>
    </row>
    <row r="10" spans="1:8" ht="15" customHeight="1">
      <c r="A10" s="72">
        <v>2</v>
      </c>
      <c r="B10" s="77" t="s">
        <v>300</v>
      </c>
      <c r="C10" s="46">
        <v>151420110324</v>
      </c>
      <c r="D10" s="12">
        <v>14201315080</v>
      </c>
      <c r="E10" s="34">
        <v>1514208005</v>
      </c>
      <c r="F10" s="20">
        <f t="shared" si="0"/>
        <v>5</v>
      </c>
      <c r="G10" s="155" t="s">
        <v>984</v>
      </c>
      <c r="H10" s="1"/>
    </row>
    <row r="11" spans="1:8" ht="15" customHeight="1">
      <c r="A11" s="72">
        <v>3</v>
      </c>
      <c r="B11" s="77" t="s">
        <v>303</v>
      </c>
      <c r="C11" s="46">
        <v>151420110327</v>
      </c>
      <c r="D11" s="12">
        <v>14201315083</v>
      </c>
      <c r="E11" s="34">
        <v>1514208007</v>
      </c>
      <c r="F11" s="20">
        <f t="shared" si="0"/>
        <v>7</v>
      </c>
      <c r="G11" s="155" t="s">
        <v>987</v>
      </c>
      <c r="H11" s="1"/>
    </row>
    <row r="12" spans="1:8" ht="15" customHeight="1">
      <c r="A12" s="72">
        <v>4</v>
      </c>
      <c r="B12" s="77" t="s">
        <v>301</v>
      </c>
      <c r="C12" s="46">
        <v>151420110325</v>
      </c>
      <c r="D12" s="12">
        <v>14201315081</v>
      </c>
      <c r="E12" s="34">
        <v>1514208008</v>
      </c>
      <c r="F12" s="20">
        <f t="shared" si="0"/>
        <v>8</v>
      </c>
      <c r="G12" s="155" t="s">
        <v>985</v>
      </c>
      <c r="H12" s="1"/>
    </row>
    <row r="13" spans="1:8" ht="15" customHeight="1">
      <c r="A13" s="72">
        <v>5</v>
      </c>
      <c r="B13" s="77" t="s">
        <v>320</v>
      </c>
      <c r="C13" s="46">
        <v>151420110347</v>
      </c>
      <c r="D13" s="12">
        <v>14201315102</v>
      </c>
      <c r="E13" s="34">
        <v>1514208009</v>
      </c>
      <c r="F13" s="20">
        <f t="shared" si="0"/>
        <v>9</v>
      </c>
      <c r="G13" s="155" t="s">
        <v>1004</v>
      </c>
      <c r="H13" s="1"/>
    </row>
    <row r="14" spans="1:8" ht="15" customHeight="1">
      <c r="A14" s="72">
        <v>6</v>
      </c>
      <c r="B14" s="77" t="s">
        <v>321</v>
      </c>
      <c r="C14" s="46">
        <v>151420110348</v>
      </c>
      <c r="D14" s="12">
        <v>14201315103</v>
      </c>
      <c r="E14" s="34">
        <v>1514208012</v>
      </c>
      <c r="F14" s="20">
        <f t="shared" si="0"/>
        <v>12</v>
      </c>
      <c r="G14" s="155" t="s">
        <v>1005</v>
      </c>
      <c r="H14" s="1"/>
    </row>
    <row r="15" spans="1:8" ht="15" customHeight="1">
      <c r="A15" s="72">
        <v>7</v>
      </c>
      <c r="B15" s="77" t="s">
        <v>282</v>
      </c>
      <c r="C15" s="46">
        <v>151420110304</v>
      </c>
      <c r="D15" s="12">
        <v>14201315060</v>
      </c>
      <c r="E15" s="34">
        <v>1514208013</v>
      </c>
      <c r="F15" s="20">
        <f t="shared" si="0"/>
        <v>13</v>
      </c>
      <c r="G15" s="155" t="s">
        <v>966</v>
      </c>
      <c r="H15" s="1"/>
    </row>
    <row r="16" spans="1:8" ht="15" customHeight="1">
      <c r="A16" s="72">
        <v>8</v>
      </c>
      <c r="B16" s="77" t="s">
        <v>288</v>
      </c>
      <c r="C16" s="46">
        <v>151420110311</v>
      </c>
      <c r="D16" s="12">
        <v>14201315067</v>
      </c>
      <c r="E16" s="34">
        <v>1514208015</v>
      </c>
      <c r="F16" s="20">
        <f t="shared" si="0"/>
        <v>15</v>
      </c>
      <c r="G16" s="155" t="s">
        <v>972</v>
      </c>
      <c r="H16" s="1"/>
    </row>
    <row r="17" spans="1:8" ht="15" customHeight="1">
      <c r="A17" s="72">
        <v>9</v>
      </c>
      <c r="B17" s="77" t="s">
        <v>290</v>
      </c>
      <c r="C17" s="46">
        <v>151420110313</v>
      </c>
      <c r="D17" s="12">
        <v>14201315069</v>
      </c>
      <c r="E17" s="34">
        <v>1514208016</v>
      </c>
      <c r="F17" s="20">
        <f t="shared" si="0"/>
        <v>16</v>
      </c>
      <c r="G17" s="155" t="s">
        <v>974</v>
      </c>
      <c r="H17" s="1"/>
    </row>
    <row r="18" spans="1:8" ht="15" customHeight="1">
      <c r="A18" s="72">
        <v>10</v>
      </c>
      <c r="B18" s="77" t="s">
        <v>292</v>
      </c>
      <c r="C18" s="46">
        <v>151420110315</v>
      </c>
      <c r="D18" s="12">
        <v>14201315071</v>
      </c>
      <c r="E18" s="34">
        <v>1514208018</v>
      </c>
      <c r="F18" s="20">
        <f t="shared" si="0"/>
        <v>18</v>
      </c>
      <c r="G18" s="155" t="s">
        <v>976</v>
      </c>
      <c r="H18" s="1"/>
    </row>
    <row r="19" spans="1:8" ht="15" customHeight="1">
      <c r="A19" s="72">
        <v>11</v>
      </c>
      <c r="B19" s="77" t="s">
        <v>308</v>
      </c>
      <c r="C19" s="46">
        <v>151420110332</v>
      </c>
      <c r="D19" s="12">
        <v>14201315088</v>
      </c>
      <c r="E19" s="34">
        <v>1514208019</v>
      </c>
      <c r="F19" s="20">
        <f t="shared" si="0"/>
        <v>19</v>
      </c>
      <c r="G19" s="155" t="s">
        <v>992</v>
      </c>
      <c r="H19" s="1"/>
    </row>
    <row r="20" spans="1:8" ht="15" customHeight="1">
      <c r="A20" s="72">
        <v>12</v>
      </c>
      <c r="B20" s="77" t="s">
        <v>310</v>
      </c>
      <c r="C20" s="46">
        <v>151420110334</v>
      </c>
      <c r="D20" s="12">
        <v>14201315090</v>
      </c>
      <c r="E20" s="34">
        <v>1514208021</v>
      </c>
      <c r="F20" s="20">
        <f t="shared" si="0"/>
        <v>21</v>
      </c>
      <c r="G20" s="155" t="s">
        <v>994</v>
      </c>
      <c r="H20" s="1"/>
    </row>
    <row r="21" spans="1:8" ht="15" customHeight="1">
      <c r="A21" s="72">
        <v>13</v>
      </c>
      <c r="B21" s="77" t="s">
        <v>296</v>
      </c>
      <c r="C21" s="46">
        <v>151420110320</v>
      </c>
      <c r="D21" s="12">
        <v>14201315076</v>
      </c>
      <c r="E21" s="34">
        <v>1514208024</v>
      </c>
      <c r="F21" s="20">
        <f t="shared" si="0"/>
        <v>24</v>
      </c>
      <c r="G21" s="155" t="s">
        <v>980</v>
      </c>
      <c r="H21" s="67"/>
    </row>
    <row r="22" spans="1:8" ht="15" customHeight="1">
      <c r="A22" s="72">
        <v>14</v>
      </c>
      <c r="B22" s="77" t="s">
        <v>304</v>
      </c>
      <c r="C22" s="46">
        <v>151420110328</v>
      </c>
      <c r="D22" s="12">
        <v>14201315084</v>
      </c>
      <c r="E22" s="34">
        <v>1514208027</v>
      </c>
      <c r="F22" s="20">
        <f t="shared" si="0"/>
        <v>27</v>
      </c>
      <c r="G22" s="155" t="s">
        <v>988</v>
      </c>
      <c r="H22" s="67"/>
    </row>
    <row r="23" spans="1:8" ht="15" customHeight="1">
      <c r="A23" s="72">
        <v>15</v>
      </c>
      <c r="B23" s="77" t="s">
        <v>329</v>
      </c>
      <c r="C23" s="46">
        <v>151420110357</v>
      </c>
      <c r="D23" s="12">
        <v>14201315112</v>
      </c>
      <c r="E23" s="34">
        <v>1514208028</v>
      </c>
      <c r="F23" s="20">
        <f t="shared" si="0"/>
        <v>28</v>
      </c>
      <c r="G23" s="155" t="s">
        <v>1013</v>
      </c>
      <c r="H23" s="67"/>
    </row>
    <row r="24" spans="1:8" ht="15" customHeight="1">
      <c r="A24" s="72">
        <v>16</v>
      </c>
      <c r="B24" s="77" t="s">
        <v>298</v>
      </c>
      <c r="C24" s="46">
        <v>151420110322</v>
      </c>
      <c r="D24" s="12">
        <v>14201315078</v>
      </c>
      <c r="E24" s="34">
        <v>1514208029</v>
      </c>
      <c r="F24" s="20">
        <f t="shared" si="0"/>
        <v>29</v>
      </c>
      <c r="G24" s="155" t="s">
        <v>982</v>
      </c>
      <c r="H24" s="67"/>
    </row>
    <row r="25" spans="1:8" ht="15" customHeight="1">
      <c r="A25" s="72">
        <v>17</v>
      </c>
      <c r="B25" s="77" t="s">
        <v>325</v>
      </c>
      <c r="C25" s="46">
        <v>151420110353</v>
      </c>
      <c r="D25" s="12">
        <v>14201315108</v>
      </c>
      <c r="E25" s="34">
        <v>1514208030</v>
      </c>
      <c r="F25" s="20">
        <f t="shared" si="0"/>
        <v>30</v>
      </c>
      <c r="G25" s="155" t="s">
        <v>1009</v>
      </c>
      <c r="H25" s="1"/>
    </row>
    <row r="26" spans="1:8" ht="15" customHeight="1">
      <c r="A26" s="72">
        <v>18</v>
      </c>
      <c r="B26" s="77" t="s">
        <v>311</v>
      </c>
      <c r="C26" s="46">
        <v>151420110335</v>
      </c>
      <c r="D26" s="12">
        <v>14201315091</v>
      </c>
      <c r="E26" s="34">
        <v>1514208031</v>
      </c>
      <c r="F26" s="20">
        <f t="shared" si="0"/>
        <v>31</v>
      </c>
      <c r="G26" s="155" t="s">
        <v>995</v>
      </c>
      <c r="H26" s="1"/>
    </row>
    <row r="27" spans="1:8" ht="15" customHeight="1">
      <c r="A27" s="72">
        <v>19</v>
      </c>
      <c r="B27" s="77" t="s">
        <v>330</v>
      </c>
      <c r="C27" s="46">
        <v>151420110358</v>
      </c>
      <c r="D27" s="12">
        <v>14201315113</v>
      </c>
      <c r="E27" s="34">
        <v>1514208032</v>
      </c>
      <c r="F27" s="20">
        <f t="shared" si="0"/>
        <v>32</v>
      </c>
      <c r="G27" s="155" t="s">
        <v>1014</v>
      </c>
      <c r="H27" s="1"/>
    </row>
    <row r="28" spans="1:8" ht="15" customHeight="1">
      <c r="A28" s="72">
        <v>20</v>
      </c>
      <c r="B28" s="77" t="s">
        <v>328</v>
      </c>
      <c r="C28" s="46">
        <v>151420110356</v>
      </c>
      <c r="D28" s="12">
        <v>14201315111</v>
      </c>
      <c r="E28" s="34">
        <v>1514208036</v>
      </c>
      <c r="F28" s="20">
        <f t="shared" si="0"/>
        <v>36</v>
      </c>
      <c r="G28" s="155" t="s">
        <v>1012</v>
      </c>
      <c r="H28" s="1"/>
    </row>
    <row r="29" spans="1:8" ht="15" customHeight="1">
      <c r="A29" s="72">
        <v>21</v>
      </c>
      <c r="B29" s="77" t="s">
        <v>306</v>
      </c>
      <c r="C29" s="46">
        <v>151420110330</v>
      </c>
      <c r="D29" s="12">
        <v>14201315086</v>
      </c>
      <c r="E29" s="34">
        <v>1514208037</v>
      </c>
      <c r="F29" s="20">
        <f t="shared" si="0"/>
        <v>37</v>
      </c>
      <c r="G29" s="155" t="s">
        <v>990</v>
      </c>
      <c r="H29" s="67"/>
    </row>
    <row r="30" spans="1:8" ht="15" customHeight="1">
      <c r="A30" s="72">
        <v>22</v>
      </c>
      <c r="B30" s="77" t="s">
        <v>312</v>
      </c>
      <c r="C30" s="46">
        <v>151420110336</v>
      </c>
      <c r="D30" s="12">
        <v>14201315092</v>
      </c>
      <c r="E30" s="34">
        <v>1514208039</v>
      </c>
      <c r="F30" s="20">
        <f t="shared" si="0"/>
        <v>39</v>
      </c>
      <c r="G30" s="155" t="s">
        <v>996</v>
      </c>
      <c r="H30" s="1"/>
    </row>
    <row r="31" spans="1:8" ht="15" customHeight="1">
      <c r="A31" s="72">
        <v>23</v>
      </c>
      <c r="B31" s="77" t="s">
        <v>305</v>
      </c>
      <c r="C31" s="46">
        <v>151420110329</v>
      </c>
      <c r="D31" s="12">
        <v>14201315085</v>
      </c>
      <c r="E31" s="34">
        <v>1514208040</v>
      </c>
      <c r="F31" s="20">
        <f t="shared" si="0"/>
        <v>40</v>
      </c>
      <c r="G31" s="155" t="s">
        <v>989</v>
      </c>
      <c r="H31" s="1"/>
    </row>
    <row r="32" spans="1:8" ht="15" customHeight="1">
      <c r="A32" s="78">
        <v>24</v>
      </c>
      <c r="B32" s="79" t="s">
        <v>309</v>
      </c>
      <c r="C32" s="74">
        <v>151420110333</v>
      </c>
      <c r="D32" s="73">
        <v>14201315089</v>
      </c>
      <c r="E32" s="14">
        <v>1514208041</v>
      </c>
      <c r="F32" s="80">
        <f t="shared" si="0"/>
        <v>41</v>
      </c>
      <c r="G32" s="155" t="s">
        <v>993</v>
      </c>
      <c r="H32" s="1"/>
    </row>
    <row r="33" spans="1:8" ht="15" customHeight="1">
      <c r="A33" s="72">
        <v>25</v>
      </c>
      <c r="B33" s="77" t="s">
        <v>317</v>
      </c>
      <c r="C33" s="46">
        <v>151420110344</v>
      </c>
      <c r="D33" s="12">
        <v>14201315099</v>
      </c>
      <c r="E33" s="34">
        <v>1514208043</v>
      </c>
      <c r="F33" s="20">
        <f t="shared" si="0"/>
        <v>43</v>
      </c>
      <c r="G33" s="155" t="s">
        <v>1001</v>
      </c>
      <c r="H33" s="1"/>
    </row>
    <row r="34" spans="1:8" ht="15" customHeight="1">
      <c r="A34" s="72">
        <v>26</v>
      </c>
      <c r="B34" s="77" t="s">
        <v>302</v>
      </c>
      <c r="C34" s="46">
        <v>151420110326</v>
      </c>
      <c r="D34" s="12">
        <v>14201315082</v>
      </c>
      <c r="E34" s="34">
        <v>1514208050</v>
      </c>
      <c r="F34" s="20">
        <f t="shared" si="0"/>
        <v>50</v>
      </c>
      <c r="G34" s="155" t="s">
        <v>986</v>
      </c>
      <c r="H34" s="67"/>
    </row>
    <row r="35" spans="1:8" ht="15" customHeight="1">
      <c r="A35" s="72">
        <v>27</v>
      </c>
      <c r="B35" s="77" t="s">
        <v>318</v>
      </c>
      <c r="C35" s="46">
        <v>151420110345</v>
      </c>
      <c r="D35" s="12">
        <v>14201315100</v>
      </c>
      <c r="E35" s="34">
        <v>1514208057</v>
      </c>
      <c r="F35" s="20">
        <f t="shared" si="0"/>
        <v>57</v>
      </c>
      <c r="G35" s="155" t="s">
        <v>1002</v>
      </c>
      <c r="H35" s="67"/>
    </row>
    <row r="36" spans="1:8" ht="15" customHeight="1">
      <c r="A36" s="72">
        <v>28</v>
      </c>
      <c r="B36" s="77" t="s">
        <v>289</v>
      </c>
      <c r="C36" s="46">
        <v>151420110312</v>
      </c>
      <c r="D36" s="12">
        <v>14201315068</v>
      </c>
      <c r="E36" s="34">
        <v>1514208061</v>
      </c>
      <c r="F36" s="20">
        <f t="shared" si="0"/>
        <v>61</v>
      </c>
      <c r="G36" s="155" t="s">
        <v>973</v>
      </c>
      <c r="H36" s="67"/>
    </row>
    <row r="37" spans="1:8" ht="15" customHeight="1">
      <c r="A37" s="72">
        <v>29</v>
      </c>
      <c r="B37" s="77" t="s">
        <v>287</v>
      </c>
      <c r="C37" s="46">
        <v>151420110310</v>
      </c>
      <c r="D37" s="12">
        <v>14201315066</v>
      </c>
      <c r="E37" s="34">
        <v>1514208066</v>
      </c>
      <c r="F37" s="20">
        <f t="shared" si="0"/>
        <v>66</v>
      </c>
      <c r="G37" s="155" t="s">
        <v>971</v>
      </c>
      <c r="H37" s="67"/>
    </row>
    <row r="38" spans="1:8" ht="15" customHeight="1">
      <c r="A38" s="72">
        <v>30</v>
      </c>
      <c r="B38" s="77" t="s">
        <v>316</v>
      </c>
      <c r="C38" s="46">
        <v>151420110343</v>
      </c>
      <c r="D38" s="12">
        <v>14201315098</v>
      </c>
      <c r="E38" s="34">
        <v>1514208067</v>
      </c>
      <c r="F38" s="20">
        <f t="shared" si="0"/>
        <v>67</v>
      </c>
      <c r="G38" s="155" t="s">
        <v>1000</v>
      </c>
      <c r="H38" s="67"/>
    </row>
    <row r="39" spans="1:8" ht="15" customHeight="1">
      <c r="A39" s="72">
        <v>31</v>
      </c>
      <c r="B39" s="77" t="s">
        <v>323</v>
      </c>
      <c r="C39" s="46">
        <v>151420110351</v>
      </c>
      <c r="D39" s="12">
        <v>14201315106</v>
      </c>
      <c r="E39" s="34">
        <v>1514208068</v>
      </c>
      <c r="F39" s="20">
        <f t="shared" si="0"/>
        <v>68</v>
      </c>
      <c r="G39" s="155" t="s">
        <v>1007</v>
      </c>
      <c r="H39" s="67"/>
    </row>
    <row r="40" spans="1:8" ht="15" customHeight="1">
      <c r="A40" s="72">
        <v>32</v>
      </c>
      <c r="B40" s="77" t="s">
        <v>331</v>
      </c>
      <c r="C40" s="46">
        <v>151420110359</v>
      </c>
      <c r="D40" s="12">
        <v>14201315114</v>
      </c>
      <c r="E40" s="34">
        <v>1514208071</v>
      </c>
      <c r="F40" s="20">
        <f t="shared" si="0"/>
        <v>71</v>
      </c>
      <c r="G40" s="155" t="s">
        <v>1015</v>
      </c>
      <c r="H40" s="67"/>
    </row>
    <row r="41" spans="1:8" ht="15" customHeight="1">
      <c r="A41" s="72">
        <v>33</v>
      </c>
      <c r="B41" s="77" t="s">
        <v>297</v>
      </c>
      <c r="C41" s="46">
        <v>151420110321</v>
      </c>
      <c r="D41" s="12">
        <v>14201315077</v>
      </c>
      <c r="E41" s="34">
        <v>1514208073</v>
      </c>
      <c r="F41" s="20">
        <f t="shared" ref="F41:F61" si="1">(E41-1514208000)</f>
        <v>73</v>
      </c>
      <c r="G41" s="155" t="s">
        <v>981</v>
      </c>
      <c r="H41" s="67"/>
    </row>
    <row r="42" spans="1:8" ht="15" customHeight="1">
      <c r="A42" s="72">
        <v>34</v>
      </c>
      <c r="B42" s="77" t="s">
        <v>291</v>
      </c>
      <c r="C42" s="46">
        <v>151420110314</v>
      </c>
      <c r="D42" s="12">
        <v>14201315070</v>
      </c>
      <c r="E42" s="34">
        <v>1514208074</v>
      </c>
      <c r="F42" s="20">
        <f t="shared" si="1"/>
        <v>74</v>
      </c>
      <c r="G42" s="155" t="s">
        <v>975</v>
      </c>
      <c r="H42" s="67"/>
    </row>
    <row r="43" spans="1:8" ht="15" customHeight="1">
      <c r="A43" s="72">
        <v>35</v>
      </c>
      <c r="B43" s="77" t="s">
        <v>334</v>
      </c>
      <c r="C43" s="46">
        <v>151420110362</v>
      </c>
      <c r="D43" s="12">
        <v>14201315117</v>
      </c>
      <c r="E43" s="34">
        <v>1514208076</v>
      </c>
      <c r="F43" s="20">
        <f t="shared" si="1"/>
        <v>76</v>
      </c>
      <c r="G43" s="155" t="s">
        <v>1018</v>
      </c>
      <c r="H43" s="67"/>
    </row>
    <row r="44" spans="1:8" ht="15" customHeight="1">
      <c r="A44" s="72">
        <v>36</v>
      </c>
      <c r="B44" s="77" t="s">
        <v>286</v>
      </c>
      <c r="C44" s="46">
        <v>151420110309</v>
      </c>
      <c r="D44" s="12">
        <v>14201315065</v>
      </c>
      <c r="E44" s="34">
        <v>1514208079</v>
      </c>
      <c r="F44" s="20">
        <f t="shared" si="1"/>
        <v>79</v>
      </c>
      <c r="G44" s="155" t="s">
        <v>970</v>
      </c>
      <c r="H44" s="67"/>
    </row>
    <row r="45" spans="1:8" ht="15" customHeight="1">
      <c r="A45" s="72">
        <v>37</v>
      </c>
      <c r="B45" s="77" t="s">
        <v>314</v>
      </c>
      <c r="C45" s="46">
        <v>151420110340</v>
      </c>
      <c r="D45" s="12">
        <v>14201315095</v>
      </c>
      <c r="E45" s="34">
        <v>1514208084</v>
      </c>
      <c r="F45" s="20">
        <f t="shared" si="1"/>
        <v>84</v>
      </c>
      <c r="G45" s="155" t="s">
        <v>998</v>
      </c>
      <c r="H45" s="67"/>
    </row>
    <row r="46" spans="1:8" ht="15" customHeight="1">
      <c r="A46" s="72">
        <v>38</v>
      </c>
      <c r="B46" s="77" t="s">
        <v>333</v>
      </c>
      <c r="C46" s="46">
        <v>151420110361</v>
      </c>
      <c r="D46" s="12">
        <v>14201315116</v>
      </c>
      <c r="E46" s="34">
        <v>1514208086</v>
      </c>
      <c r="F46" s="20">
        <f t="shared" si="1"/>
        <v>86</v>
      </c>
      <c r="G46" s="155" t="s">
        <v>1017</v>
      </c>
      <c r="H46" s="67"/>
    </row>
    <row r="47" spans="1:8" ht="15" customHeight="1">
      <c r="A47" s="72">
        <v>39</v>
      </c>
      <c r="B47" s="77" t="s">
        <v>283</v>
      </c>
      <c r="C47" s="46">
        <v>151420110305</v>
      </c>
      <c r="D47" s="12">
        <v>14201315061</v>
      </c>
      <c r="E47" s="34">
        <v>1514208087</v>
      </c>
      <c r="F47" s="20">
        <f t="shared" si="1"/>
        <v>87</v>
      </c>
      <c r="G47" s="155" t="s">
        <v>967</v>
      </c>
      <c r="H47" s="67"/>
    </row>
    <row r="48" spans="1:8" ht="15" customHeight="1">
      <c r="A48" s="72">
        <v>40</v>
      </c>
      <c r="B48" s="77" t="s">
        <v>284</v>
      </c>
      <c r="C48" s="46">
        <v>151420110307</v>
      </c>
      <c r="D48" s="12">
        <v>14201315063</v>
      </c>
      <c r="E48" s="34">
        <v>1514208088</v>
      </c>
      <c r="F48" s="20">
        <f t="shared" si="1"/>
        <v>88</v>
      </c>
      <c r="G48" s="155" t="s">
        <v>968</v>
      </c>
      <c r="H48" s="67"/>
    </row>
    <row r="49" spans="1:8" ht="15" customHeight="1">
      <c r="A49" s="72">
        <v>41</v>
      </c>
      <c r="B49" s="77" t="s">
        <v>324</v>
      </c>
      <c r="C49" s="46">
        <v>151420110352</v>
      </c>
      <c r="D49" s="12">
        <v>14201315107</v>
      </c>
      <c r="E49" s="34">
        <v>1514208090</v>
      </c>
      <c r="F49" s="20">
        <f t="shared" si="1"/>
        <v>90</v>
      </c>
      <c r="G49" s="155" t="s">
        <v>1008</v>
      </c>
      <c r="H49" s="67"/>
    </row>
    <row r="50" spans="1:8" ht="15" customHeight="1">
      <c r="A50" s="72">
        <v>42</v>
      </c>
      <c r="B50" s="77" t="s">
        <v>332</v>
      </c>
      <c r="C50" s="46">
        <v>151420110360</v>
      </c>
      <c r="D50" s="12">
        <v>14201315115</v>
      </c>
      <c r="E50" s="34">
        <v>1514208091</v>
      </c>
      <c r="F50" s="20">
        <f t="shared" si="1"/>
        <v>91</v>
      </c>
      <c r="G50" s="155" t="s">
        <v>1016</v>
      </c>
      <c r="H50" s="67"/>
    </row>
    <row r="51" spans="1:8" ht="15" customHeight="1">
      <c r="A51" s="72">
        <v>43</v>
      </c>
      <c r="B51" s="77" t="s">
        <v>313</v>
      </c>
      <c r="C51" s="46">
        <v>151420110337</v>
      </c>
      <c r="D51" s="12">
        <v>14201315093</v>
      </c>
      <c r="E51" s="34">
        <v>1514208096</v>
      </c>
      <c r="F51" s="20">
        <f t="shared" si="1"/>
        <v>96</v>
      </c>
      <c r="G51" s="155" t="s">
        <v>997</v>
      </c>
      <c r="H51" s="67"/>
    </row>
    <row r="52" spans="1:8" ht="15" customHeight="1">
      <c r="A52" s="72">
        <v>44</v>
      </c>
      <c r="B52" s="77" t="s">
        <v>326</v>
      </c>
      <c r="C52" s="46">
        <v>151420110354</v>
      </c>
      <c r="D52" s="12">
        <v>14201315109</v>
      </c>
      <c r="E52" s="34">
        <v>1514208098</v>
      </c>
      <c r="F52" s="20">
        <f t="shared" si="1"/>
        <v>98</v>
      </c>
      <c r="G52" s="155" t="s">
        <v>1010</v>
      </c>
      <c r="H52" s="1"/>
    </row>
    <row r="53" spans="1:8" ht="15" customHeight="1">
      <c r="A53" s="72">
        <v>45</v>
      </c>
      <c r="B53" s="77" t="s">
        <v>327</v>
      </c>
      <c r="C53" s="46">
        <v>151420110355</v>
      </c>
      <c r="D53" s="12">
        <v>14201315110</v>
      </c>
      <c r="E53" s="34">
        <v>1514208104</v>
      </c>
      <c r="F53" s="20">
        <f t="shared" si="1"/>
        <v>104</v>
      </c>
      <c r="G53" s="155" t="s">
        <v>1011</v>
      </c>
      <c r="H53" s="67"/>
    </row>
    <row r="54" spans="1:8" ht="15" customHeight="1">
      <c r="A54" s="72">
        <v>46</v>
      </c>
      <c r="B54" s="77" t="s">
        <v>319</v>
      </c>
      <c r="C54" s="46">
        <v>151420110346</v>
      </c>
      <c r="D54" s="12">
        <v>14201315101</v>
      </c>
      <c r="E54" s="34">
        <v>1514208106</v>
      </c>
      <c r="F54" s="20">
        <f t="shared" si="1"/>
        <v>106</v>
      </c>
      <c r="G54" s="155" t="s">
        <v>1003</v>
      </c>
      <c r="H54" s="67"/>
    </row>
    <row r="55" spans="1:8" ht="15" customHeight="1">
      <c r="A55" s="72">
        <v>47</v>
      </c>
      <c r="B55" s="77" t="s">
        <v>295</v>
      </c>
      <c r="C55" s="46">
        <v>151420110318</v>
      </c>
      <c r="D55" s="12">
        <v>14201315074</v>
      </c>
      <c r="E55" s="34">
        <v>1514208108</v>
      </c>
      <c r="F55" s="20">
        <f t="shared" si="1"/>
        <v>108</v>
      </c>
      <c r="G55" s="155" t="s">
        <v>979</v>
      </c>
      <c r="H55" s="1"/>
    </row>
    <row r="56" spans="1:8" ht="15" customHeight="1">
      <c r="A56" s="72">
        <v>48</v>
      </c>
      <c r="B56" s="77" t="s">
        <v>294</v>
      </c>
      <c r="C56" s="46">
        <v>151420110317</v>
      </c>
      <c r="D56" s="12">
        <v>14201315073</v>
      </c>
      <c r="E56" s="34">
        <v>1514208111</v>
      </c>
      <c r="F56" s="20">
        <f t="shared" si="1"/>
        <v>111</v>
      </c>
      <c r="G56" s="155" t="s">
        <v>978</v>
      </c>
      <c r="H56" s="1"/>
    </row>
    <row r="57" spans="1:8" ht="15" customHeight="1">
      <c r="A57" s="72">
        <v>49</v>
      </c>
      <c r="B57" s="77" t="s">
        <v>293</v>
      </c>
      <c r="C57" s="46">
        <v>151420110316</v>
      </c>
      <c r="D57" s="12">
        <v>14201315072</v>
      </c>
      <c r="E57" s="34">
        <v>1514208114</v>
      </c>
      <c r="F57" s="20">
        <f t="shared" si="1"/>
        <v>114</v>
      </c>
      <c r="G57" s="155" t="s">
        <v>977</v>
      </c>
      <c r="H57" s="1"/>
    </row>
    <row r="58" spans="1:8" ht="15" customHeight="1">
      <c r="A58" s="72">
        <v>50</v>
      </c>
      <c r="B58" s="77" t="s">
        <v>285</v>
      </c>
      <c r="C58" s="46">
        <v>151420110308</v>
      </c>
      <c r="D58" s="12">
        <v>14201315064</v>
      </c>
      <c r="E58" s="34">
        <v>1514208117</v>
      </c>
      <c r="F58" s="20">
        <f t="shared" si="1"/>
        <v>117</v>
      </c>
      <c r="G58" s="155" t="s">
        <v>969</v>
      </c>
      <c r="H58" s="67"/>
    </row>
    <row r="59" spans="1:8" ht="15" customHeight="1">
      <c r="A59" s="72">
        <v>51</v>
      </c>
      <c r="B59" s="77" t="s">
        <v>322</v>
      </c>
      <c r="C59" s="46">
        <v>151420110350</v>
      </c>
      <c r="D59" s="12">
        <v>14201315105</v>
      </c>
      <c r="E59" s="34">
        <v>1514208123</v>
      </c>
      <c r="F59" s="20">
        <f t="shared" si="1"/>
        <v>123</v>
      </c>
      <c r="G59" s="155" t="s">
        <v>1006</v>
      </c>
      <c r="H59" s="67"/>
    </row>
    <row r="60" spans="1:8" ht="15" customHeight="1">
      <c r="A60" s="72">
        <v>52</v>
      </c>
      <c r="B60" s="77" t="s">
        <v>307</v>
      </c>
      <c r="C60" s="46">
        <v>151420110331</v>
      </c>
      <c r="D60" s="12">
        <v>14201315087</v>
      </c>
      <c r="E60" s="34">
        <v>1514208124</v>
      </c>
      <c r="F60" s="20">
        <f t="shared" si="1"/>
        <v>124</v>
      </c>
      <c r="G60" s="155" t="s">
        <v>991</v>
      </c>
      <c r="H60" s="1"/>
    </row>
    <row r="61" spans="1:8" ht="15" customHeight="1">
      <c r="A61" s="72">
        <v>53</v>
      </c>
      <c r="B61" s="77" t="s">
        <v>299</v>
      </c>
      <c r="C61" s="46">
        <v>151420110323</v>
      </c>
      <c r="D61" s="12">
        <v>14201315079</v>
      </c>
      <c r="E61" s="34">
        <v>1514208126</v>
      </c>
      <c r="F61" s="20">
        <f t="shared" si="1"/>
        <v>126</v>
      </c>
      <c r="G61" s="155" t="s">
        <v>983</v>
      </c>
      <c r="H61" s="1"/>
    </row>
    <row r="62" spans="1:8" ht="15" customHeight="1">
      <c r="A62" s="194">
        <v>54</v>
      </c>
      <c r="B62" s="195" t="s">
        <v>589</v>
      </c>
      <c r="C62" s="188">
        <v>161420120055</v>
      </c>
      <c r="D62" s="189">
        <v>14201316009</v>
      </c>
      <c r="E62" s="161" t="s">
        <v>504</v>
      </c>
      <c r="F62" s="125">
        <v>128</v>
      </c>
      <c r="G62" s="190" t="s">
        <v>1112</v>
      </c>
      <c r="H62" s="1"/>
    </row>
    <row r="63" spans="1:8" ht="15" customHeight="1">
      <c r="A63" s="132">
        <v>55</v>
      </c>
      <c r="B63" s="192" t="s">
        <v>590</v>
      </c>
      <c r="C63" s="89">
        <v>161420120057</v>
      </c>
      <c r="D63" s="139">
        <v>14201316007</v>
      </c>
      <c r="E63" s="14" t="s">
        <v>502</v>
      </c>
      <c r="F63" s="80">
        <v>132</v>
      </c>
      <c r="G63" s="168" t="s">
        <v>1113</v>
      </c>
      <c r="H63" s="1"/>
    </row>
    <row r="64" spans="1:8" ht="15" customHeight="1">
      <c r="A64" s="132">
        <v>56</v>
      </c>
      <c r="B64" s="192" t="s">
        <v>591</v>
      </c>
      <c r="C64" s="89">
        <v>161420120054</v>
      </c>
      <c r="D64" s="139">
        <v>14201316010</v>
      </c>
      <c r="E64" s="14" t="s">
        <v>505</v>
      </c>
      <c r="F64" s="80">
        <v>133</v>
      </c>
      <c r="G64" s="168" t="s">
        <v>1114</v>
      </c>
      <c r="H64" s="40"/>
    </row>
    <row r="65" spans="1:8" ht="15" customHeight="1">
      <c r="A65" s="132">
        <v>57</v>
      </c>
      <c r="B65" s="192" t="s">
        <v>592</v>
      </c>
      <c r="C65" s="89">
        <v>161420120050</v>
      </c>
      <c r="D65" s="139">
        <v>14201316014</v>
      </c>
      <c r="E65" s="14" t="s">
        <v>509</v>
      </c>
      <c r="F65" s="80">
        <v>137</v>
      </c>
      <c r="G65" s="168" t="s">
        <v>1115</v>
      </c>
      <c r="H65" s="40"/>
    </row>
    <row r="66" spans="1:8" ht="15" customHeight="1">
      <c r="A66" s="132">
        <v>58</v>
      </c>
      <c r="B66" s="192" t="s">
        <v>593</v>
      </c>
      <c r="C66" s="89">
        <v>161420120060</v>
      </c>
      <c r="D66" s="139">
        <v>14201316004</v>
      </c>
      <c r="E66" s="14" t="s">
        <v>499</v>
      </c>
      <c r="F66" s="80">
        <v>138</v>
      </c>
      <c r="G66" s="168" t="s">
        <v>1116</v>
      </c>
      <c r="H66" s="40"/>
    </row>
    <row r="67" spans="1:8" ht="15" customHeight="1">
      <c r="A67" s="132">
        <v>59</v>
      </c>
      <c r="B67" s="192" t="s">
        <v>594</v>
      </c>
      <c r="C67" s="89">
        <v>161420120061</v>
      </c>
      <c r="D67" s="139">
        <v>14201316003</v>
      </c>
      <c r="E67" s="14" t="s">
        <v>498</v>
      </c>
      <c r="F67" s="80">
        <v>140</v>
      </c>
      <c r="G67" s="168" t="s">
        <v>1117</v>
      </c>
      <c r="H67" s="40"/>
    </row>
    <row r="68" spans="1:8" ht="15" customHeight="1">
      <c r="A68" s="132">
        <v>60</v>
      </c>
      <c r="B68" s="192" t="s">
        <v>595</v>
      </c>
      <c r="C68" s="89">
        <v>161420120056</v>
      </c>
      <c r="D68" s="139">
        <v>14201316008</v>
      </c>
      <c r="E68" s="14" t="s">
        <v>503</v>
      </c>
      <c r="F68" s="80">
        <v>141</v>
      </c>
      <c r="G68" s="168" t="s">
        <v>1118</v>
      </c>
      <c r="H68" s="40"/>
    </row>
    <row r="69" spans="1:8" ht="15" customHeight="1">
      <c r="A69" s="132">
        <v>61</v>
      </c>
      <c r="B69" s="192" t="s">
        <v>596</v>
      </c>
      <c r="C69" s="89">
        <v>161420120053</v>
      </c>
      <c r="D69" s="139">
        <v>14201316011</v>
      </c>
      <c r="E69" s="14" t="s">
        <v>506</v>
      </c>
      <c r="F69" s="80">
        <v>143</v>
      </c>
      <c r="G69" s="168" t="s">
        <v>1119</v>
      </c>
      <c r="H69" s="40"/>
    </row>
    <row r="70" spans="1:8" ht="15" customHeight="1">
      <c r="A70" s="132">
        <v>62</v>
      </c>
      <c r="B70" s="192" t="s">
        <v>597</v>
      </c>
      <c r="C70" s="89">
        <v>161420120058</v>
      </c>
      <c r="D70" s="139">
        <v>14201316006</v>
      </c>
      <c r="E70" s="14" t="s">
        <v>501</v>
      </c>
      <c r="F70" s="80">
        <v>144</v>
      </c>
      <c r="G70" s="168" t="s">
        <v>1120</v>
      </c>
      <c r="H70" s="40"/>
    </row>
    <row r="71" spans="1:8" ht="15" customHeight="1">
      <c r="A71" s="132">
        <v>63</v>
      </c>
      <c r="B71" s="192" t="s">
        <v>598</v>
      </c>
      <c r="C71" s="89">
        <v>161420120062</v>
      </c>
      <c r="D71" s="139">
        <v>14201316002</v>
      </c>
      <c r="E71" s="14" t="s">
        <v>497</v>
      </c>
      <c r="F71" s="80">
        <v>145</v>
      </c>
      <c r="G71" s="168" t="s">
        <v>1117</v>
      </c>
      <c r="H71" s="40"/>
    </row>
    <row r="72" spans="1:8" ht="15" customHeight="1">
      <c r="A72" s="132">
        <v>64</v>
      </c>
      <c r="B72" s="192" t="s">
        <v>599</v>
      </c>
      <c r="C72" s="89">
        <v>161420120063</v>
      </c>
      <c r="D72" s="139">
        <v>14201316001</v>
      </c>
      <c r="E72" s="14" t="s">
        <v>496</v>
      </c>
      <c r="F72" s="80">
        <v>146</v>
      </c>
      <c r="G72" s="168" t="s">
        <v>1121</v>
      </c>
      <c r="H72" s="40"/>
    </row>
    <row r="73" spans="1:8" ht="15" customHeight="1">
      <c r="A73" s="132">
        <v>65</v>
      </c>
      <c r="B73" s="192" t="s">
        <v>600</v>
      </c>
      <c r="C73" s="89">
        <v>161420120052</v>
      </c>
      <c r="D73" s="139">
        <v>14201316012</v>
      </c>
      <c r="E73" s="14" t="s">
        <v>507</v>
      </c>
      <c r="F73" s="80">
        <v>148</v>
      </c>
      <c r="G73" s="168" t="s">
        <v>1122</v>
      </c>
      <c r="H73" s="40"/>
    </row>
    <row r="74" spans="1:8" ht="15" customHeight="1">
      <c r="A74" s="132">
        <v>66</v>
      </c>
      <c r="B74" s="192" t="s">
        <v>601</v>
      </c>
      <c r="C74" s="89">
        <v>161420120051</v>
      </c>
      <c r="D74" s="139">
        <v>14201316013</v>
      </c>
      <c r="E74" s="14" t="s">
        <v>508</v>
      </c>
      <c r="F74" s="80">
        <v>152</v>
      </c>
      <c r="G74" s="168" t="s">
        <v>1123</v>
      </c>
      <c r="H74" s="40"/>
    </row>
    <row r="75" spans="1:8" ht="15" customHeight="1" thickBot="1">
      <c r="A75" s="134">
        <v>67</v>
      </c>
      <c r="B75" s="193" t="s">
        <v>602</v>
      </c>
      <c r="C75" s="145">
        <v>161420120059</v>
      </c>
      <c r="D75" s="146">
        <v>14201316005</v>
      </c>
      <c r="E75" s="109" t="s">
        <v>500</v>
      </c>
      <c r="F75" s="131">
        <v>154</v>
      </c>
      <c r="G75" s="185" t="s">
        <v>1124</v>
      </c>
      <c r="H75" s="40"/>
    </row>
    <row r="76" spans="1:8" ht="15">
      <c r="H76" s="40"/>
    </row>
    <row r="77" spans="1:8" ht="15">
      <c r="H77" s="40"/>
    </row>
  </sheetData>
  <sortState ref="A8:F74">
    <sortCondition ref="F8:F74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2" top="0.3" bottom="0.31" header="0.3" footer="0"/>
  <pageSetup paperSize="9" scale="66" orientation="portrait" horizontalDpi="4294967295" verticalDpi="4294967295" r:id="rId1"/>
  <headerFooter>
    <oddFooter>&amp;L&amp;"+,Regular"&amp;10STUDENT DATABASE&amp;C&amp;"+,Regular"&amp;10 2015-2019&amp;R&amp;"+,Regular"&amp;10CDPIST-MSIT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H81"/>
  <sheetViews>
    <sheetView topLeftCell="A52" zoomScale="75" zoomScaleNormal="75" workbookViewId="0">
      <selection activeCell="E58" sqref="E58"/>
    </sheetView>
  </sheetViews>
  <sheetFormatPr defaultRowHeight="12"/>
  <cols>
    <col min="1" max="1" width="10" style="3" customWidth="1"/>
    <col min="2" max="2" width="28.5703125" style="3" customWidth="1"/>
    <col min="3" max="3" width="19.7109375" style="81" customWidth="1"/>
    <col min="4" max="4" width="19.7109375" style="23" customWidth="1"/>
    <col min="5" max="5" width="13.7109375" style="3" customWidth="1"/>
    <col min="6" max="6" width="18.42578125" style="3" customWidth="1"/>
    <col min="7" max="7" width="34.85546875" style="3" customWidth="1"/>
    <col min="8" max="8" width="30.85546875" style="3" customWidth="1"/>
    <col min="9" max="9" width="29.85546875" style="3" customWidth="1"/>
    <col min="10" max="16384" width="9.140625" style="3"/>
  </cols>
  <sheetData>
    <row r="2" spans="1:8">
      <c r="A2" s="236" t="s">
        <v>534</v>
      </c>
      <c r="B2" s="236"/>
      <c r="C2" s="236"/>
      <c r="D2" s="236"/>
      <c r="E2" s="236"/>
      <c r="F2" s="236"/>
      <c r="G2" s="236"/>
    </row>
    <row r="3" spans="1:8" ht="25.5" customHeight="1">
      <c r="A3" s="233" t="s">
        <v>535</v>
      </c>
      <c r="B3" s="233"/>
      <c r="C3" s="233"/>
      <c r="D3" s="233"/>
      <c r="E3" s="233"/>
      <c r="F3" s="233"/>
      <c r="G3" s="233"/>
    </row>
    <row r="4" spans="1:8" ht="7.5" customHeight="1" thickBot="1">
      <c r="A4" s="165" t="s">
        <v>536</v>
      </c>
      <c r="B4" s="165"/>
      <c r="C4" s="165"/>
      <c r="D4" s="165"/>
      <c r="E4" s="165"/>
      <c r="F4" s="165"/>
    </row>
    <row r="5" spans="1:8" ht="12.75" thickBot="1">
      <c r="A5" s="239" t="s">
        <v>1188</v>
      </c>
      <c r="B5" s="237"/>
      <c r="C5" s="237"/>
      <c r="D5" s="237" t="s">
        <v>1193</v>
      </c>
      <c r="E5" s="237"/>
      <c r="F5" s="237"/>
      <c r="G5" s="238"/>
    </row>
    <row r="6" spans="1:8" ht="12.75" thickBot="1">
      <c r="A6" s="229" t="s">
        <v>1189</v>
      </c>
      <c r="B6" s="230"/>
      <c r="C6" s="230"/>
      <c r="D6" s="230"/>
      <c r="E6" s="230"/>
      <c r="F6" s="230"/>
      <c r="G6" s="231"/>
    </row>
    <row r="7" spans="1:8" ht="15.75" customHeight="1" thickBot="1"/>
    <row r="8" spans="1:8" ht="35.25" customHeight="1" thickBot="1">
      <c r="A8" s="82" t="s">
        <v>537</v>
      </c>
      <c r="B8" s="83" t="s">
        <v>538</v>
      </c>
      <c r="C8" s="83" t="s">
        <v>539</v>
      </c>
      <c r="D8" s="83" t="s">
        <v>540</v>
      </c>
      <c r="E8" s="84" t="s">
        <v>449</v>
      </c>
      <c r="F8" s="85" t="s">
        <v>541</v>
      </c>
      <c r="G8" s="167" t="s">
        <v>1173</v>
      </c>
    </row>
    <row r="9" spans="1:8" ht="15" customHeight="1">
      <c r="A9" s="203">
        <v>1</v>
      </c>
      <c r="B9" s="175" t="s">
        <v>356</v>
      </c>
      <c r="C9" s="86">
        <v>151420110388</v>
      </c>
      <c r="D9" s="28">
        <v>14201615024</v>
      </c>
      <c r="E9" s="10">
        <v>1514204004</v>
      </c>
      <c r="F9" s="38">
        <f t="shared" ref="F9:F33" si="0">(E9-1514204000)</f>
        <v>4</v>
      </c>
      <c r="G9" s="156" t="s">
        <v>1040</v>
      </c>
      <c r="H9" s="1"/>
    </row>
    <row r="10" spans="1:8" ht="15" customHeight="1">
      <c r="A10" s="204">
        <v>2</v>
      </c>
      <c r="B10" s="176" t="s">
        <v>381</v>
      </c>
      <c r="C10" s="87">
        <v>151420110413</v>
      </c>
      <c r="D10" s="33">
        <v>14201615049</v>
      </c>
      <c r="E10" s="13">
        <v>1514204007</v>
      </c>
      <c r="F10" s="39">
        <f t="shared" si="0"/>
        <v>7</v>
      </c>
      <c r="G10" s="155" t="s">
        <v>1065</v>
      </c>
      <c r="H10" s="1"/>
    </row>
    <row r="11" spans="1:8" ht="15" customHeight="1">
      <c r="A11" s="205">
        <v>3</v>
      </c>
      <c r="B11" s="176" t="s">
        <v>370</v>
      </c>
      <c r="C11" s="87">
        <v>151420110402</v>
      </c>
      <c r="D11" s="33">
        <v>14201615038</v>
      </c>
      <c r="E11" s="13">
        <v>1514204009</v>
      </c>
      <c r="F11" s="39">
        <f t="shared" si="0"/>
        <v>9</v>
      </c>
      <c r="G11" s="155" t="s">
        <v>1054</v>
      </c>
      <c r="H11" s="1"/>
    </row>
    <row r="12" spans="1:8" ht="15" customHeight="1">
      <c r="A12" s="204">
        <v>4</v>
      </c>
      <c r="B12" s="176" t="s">
        <v>372</v>
      </c>
      <c r="C12" s="87">
        <v>151420110404</v>
      </c>
      <c r="D12" s="33">
        <v>14201615040</v>
      </c>
      <c r="E12" s="13">
        <v>1514204010</v>
      </c>
      <c r="F12" s="39">
        <f t="shared" si="0"/>
        <v>10</v>
      </c>
      <c r="G12" s="155" t="s">
        <v>1056</v>
      </c>
      <c r="H12" s="1"/>
    </row>
    <row r="13" spans="1:8" ht="15" customHeight="1">
      <c r="A13" s="205">
        <v>5</v>
      </c>
      <c r="B13" s="176" t="s">
        <v>346</v>
      </c>
      <c r="C13" s="87">
        <v>151420110377</v>
      </c>
      <c r="D13" s="33">
        <v>14201615013</v>
      </c>
      <c r="E13" s="13">
        <v>1514204012</v>
      </c>
      <c r="F13" s="39">
        <f t="shared" si="0"/>
        <v>12</v>
      </c>
      <c r="G13" s="155" t="s">
        <v>1030</v>
      </c>
      <c r="H13" s="1"/>
    </row>
    <row r="14" spans="1:8" ht="15" customHeight="1">
      <c r="A14" s="204">
        <v>6</v>
      </c>
      <c r="B14" s="176" t="s">
        <v>340</v>
      </c>
      <c r="C14" s="87">
        <v>151420110369</v>
      </c>
      <c r="D14" s="33">
        <v>14201615006</v>
      </c>
      <c r="E14" s="13">
        <v>1514204013</v>
      </c>
      <c r="F14" s="39">
        <f t="shared" si="0"/>
        <v>13</v>
      </c>
      <c r="G14" s="155" t="s">
        <v>1024</v>
      </c>
      <c r="H14" s="1"/>
    </row>
    <row r="15" spans="1:8" ht="15" customHeight="1">
      <c r="A15" s="205">
        <v>7</v>
      </c>
      <c r="B15" s="176" t="s">
        <v>385</v>
      </c>
      <c r="C15" s="87">
        <v>151420110417</v>
      </c>
      <c r="D15" s="33">
        <v>14201615053</v>
      </c>
      <c r="E15" s="13">
        <v>1514204015</v>
      </c>
      <c r="F15" s="39">
        <f t="shared" si="0"/>
        <v>15</v>
      </c>
      <c r="G15" s="155" t="s">
        <v>1069</v>
      </c>
      <c r="H15" s="1"/>
    </row>
    <row r="16" spans="1:8" ht="15" customHeight="1">
      <c r="A16" s="204">
        <v>8</v>
      </c>
      <c r="B16" s="176" t="s">
        <v>368</v>
      </c>
      <c r="C16" s="87">
        <v>151420110400</v>
      </c>
      <c r="D16" s="33">
        <v>14201615036</v>
      </c>
      <c r="E16" s="13">
        <v>1514204018</v>
      </c>
      <c r="F16" s="39">
        <f t="shared" si="0"/>
        <v>18</v>
      </c>
      <c r="G16" s="155" t="s">
        <v>1052</v>
      </c>
      <c r="H16" s="1"/>
    </row>
    <row r="17" spans="1:8" ht="15" customHeight="1">
      <c r="A17" s="205">
        <v>9</v>
      </c>
      <c r="B17" s="176" t="s">
        <v>375</v>
      </c>
      <c r="C17" s="87">
        <v>151420110407</v>
      </c>
      <c r="D17" s="33">
        <v>14201615043</v>
      </c>
      <c r="E17" s="13">
        <v>1514204019</v>
      </c>
      <c r="F17" s="39">
        <f t="shared" si="0"/>
        <v>19</v>
      </c>
      <c r="G17" s="155" t="s">
        <v>1059</v>
      </c>
      <c r="H17" s="67"/>
    </row>
    <row r="18" spans="1:8" ht="15" customHeight="1">
      <c r="A18" s="204">
        <v>10</v>
      </c>
      <c r="B18" s="176" t="s">
        <v>364</v>
      </c>
      <c r="C18" s="87">
        <v>151420110396</v>
      </c>
      <c r="D18" s="33">
        <v>14201615032</v>
      </c>
      <c r="E18" s="13">
        <v>1514204022</v>
      </c>
      <c r="F18" s="39">
        <f t="shared" si="0"/>
        <v>22</v>
      </c>
      <c r="G18" s="155" t="s">
        <v>1048</v>
      </c>
      <c r="H18" s="1"/>
    </row>
    <row r="19" spans="1:8" ht="15" customHeight="1">
      <c r="A19" s="205">
        <v>11</v>
      </c>
      <c r="B19" s="176" t="s">
        <v>367</v>
      </c>
      <c r="C19" s="87">
        <v>151420110399</v>
      </c>
      <c r="D19" s="33">
        <v>14201615035</v>
      </c>
      <c r="E19" s="13">
        <v>1514204024</v>
      </c>
      <c r="F19" s="39">
        <f t="shared" si="0"/>
        <v>24</v>
      </c>
      <c r="G19" s="155" t="s">
        <v>1051</v>
      </c>
      <c r="H19" s="1"/>
    </row>
    <row r="20" spans="1:8" ht="15" customHeight="1">
      <c r="A20" s="204">
        <v>12</v>
      </c>
      <c r="B20" s="176" t="s">
        <v>350</v>
      </c>
      <c r="C20" s="87">
        <v>151420110381</v>
      </c>
      <c r="D20" s="33">
        <v>14201615017</v>
      </c>
      <c r="E20" s="13">
        <v>1514204025</v>
      </c>
      <c r="F20" s="39">
        <f t="shared" si="0"/>
        <v>25</v>
      </c>
      <c r="G20" s="155" t="s">
        <v>1034</v>
      </c>
      <c r="H20" s="1"/>
    </row>
    <row r="21" spans="1:8" ht="15" customHeight="1">
      <c r="A21" s="205">
        <v>13</v>
      </c>
      <c r="B21" s="176" t="s">
        <v>355</v>
      </c>
      <c r="C21" s="87">
        <v>151420110387</v>
      </c>
      <c r="D21" s="33">
        <v>14201615023</v>
      </c>
      <c r="E21" s="13">
        <v>1514204027</v>
      </c>
      <c r="F21" s="39">
        <f t="shared" si="0"/>
        <v>27</v>
      </c>
      <c r="G21" s="155" t="s">
        <v>1039</v>
      </c>
      <c r="H21" s="1"/>
    </row>
    <row r="22" spans="1:8" ht="15" customHeight="1">
      <c r="A22" s="204">
        <v>14</v>
      </c>
      <c r="B22" s="176" t="s">
        <v>347</v>
      </c>
      <c r="C22" s="87">
        <v>151420110378</v>
      </c>
      <c r="D22" s="33">
        <v>14201615014</v>
      </c>
      <c r="E22" s="13">
        <v>1514204029</v>
      </c>
      <c r="F22" s="39">
        <f t="shared" si="0"/>
        <v>29</v>
      </c>
      <c r="G22" s="155" t="s">
        <v>1031</v>
      </c>
      <c r="H22" s="1"/>
    </row>
    <row r="23" spans="1:8" ht="15" customHeight="1">
      <c r="A23" s="205">
        <v>15</v>
      </c>
      <c r="B23" s="176" t="s">
        <v>338</v>
      </c>
      <c r="C23" s="87">
        <v>151420110367</v>
      </c>
      <c r="D23" s="33">
        <v>14201615004</v>
      </c>
      <c r="E23" s="13">
        <v>1514204030</v>
      </c>
      <c r="F23" s="39">
        <f t="shared" si="0"/>
        <v>30</v>
      </c>
      <c r="G23" s="155" t="s">
        <v>1022</v>
      </c>
      <c r="H23" s="67"/>
    </row>
    <row r="24" spans="1:8" ht="15" customHeight="1">
      <c r="A24" s="204">
        <v>16</v>
      </c>
      <c r="B24" s="176" t="s">
        <v>376</v>
      </c>
      <c r="C24" s="87">
        <v>151420110408</v>
      </c>
      <c r="D24" s="33">
        <v>14201615044</v>
      </c>
      <c r="E24" s="13">
        <v>1514204031</v>
      </c>
      <c r="F24" s="39">
        <f t="shared" si="0"/>
        <v>31</v>
      </c>
      <c r="G24" s="155" t="s">
        <v>1060</v>
      </c>
      <c r="H24" s="1"/>
    </row>
    <row r="25" spans="1:8" ht="15" customHeight="1">
      <c r="A25" s="205">
        <v>17</v>
      </c>
      <c r="B25" s="176" t="s">
        <v>382</v>
      </c>
      <c r="C25" s="87">
        <v>151420110414</v>
      </c>
      <c r="D25" s="33">
        <v>14201615050</v>
      </c>
      <c r="E25" s="13">
        <v>1514204032</v>
      </c>
      <c r="F25" s="39">
        <f t="shared" si="0"/>
        <v>32</v>
      </c>
      <c r="G25" s="155" t="s">
        <v>1066</v>
      </c>
      <c r="H25" s="67"/>
    </row>
    <row r="26" spans="1:8" ht="15" customHeight="1">
      <c r="A26" s="204">
        <v>18</v>
      </c>
      <c r="B26" s="176" t="s">
        <v>342</v>
      </c>
      <c r="C26" s="87">
        <v>151420110371</v>
      </c>
      <c r="D26" s="33">
        <v>14201615008</v>
      </c>
      <c r="E26" s="13">
        <v>1514204033</v>
      </c>
      <c r="F26" s="39">
        <f t="shared" si="0"/>
        <v>33</v>
      </c>
      <c r="G26" s="155" t="s">
        <v>1026</v>
      </c>
      <c r="H26" s="1"/>
    </row>
    <row r="27" spans="1:8" ht="15" customHeight="1">
      <c r="A27" s="205">
        <v>19</v>
      </c>
      <c r="B27" s="176" t="s">
        <v>374</v>
      </c>
      <c r="C27" s="87">
        <v>151420110406</v>
      </c>
      <c r="D27" s="33">
        <v>14201615042</v>
      </c>
      <c r="E27" s="13">
        <v>1514204035</v>
      </c>
      <c r="F27" s="39">
        <f t="shared" si="0"/>
        <v>35</v>
      </c>
      <c r="G27" s="155" t="s">
        <v>1058</v>
      </c>
      <c r="H27" s="1"/>
    </row>
    <row r="28" spans="1:8" ht="15" customHeight="1">
      <c r="A28" s="204">
        <v>20</v>
      </c>
      <c r="B28" s="176" t="s">
        <v>369</v>
      </c>
      <c r="C28" s="87">
        <v>151420110401</v>
      </c>
      <c r="D28" s="33">
        <v>14201615037</v>
      </c>
      <c r="E28" s="13">
        <v>1514204041</v>
      </c>
      <c r="F28" s="39">
        <f t="shared" si="0"/>
        <v>41</v>
      </c>
      <c r="G28" s="155" t="s">
        <v>1053</v>
      </c>
      <c r="H28" s="1"/>
    </row>
    <row r="29" spans="1:8" ht="15" customHeight="1">
      <c r="A29" s="205">
        <v>21</v>
      </c>
      <c r="B29" s="176" t="s">
        <v>345</v>
      </c>
      <c r="C29" s="87">
        <v>151420110375</v>
      </c>
      <c r="D29" s="33">
        <v>14201615012</v>
      </c>
      <c r="E29" s="13">
        <v>1514204042</v>
      </c>
      <c r="F29" s="39">
        <f t="shared" si="0"/>
        <v>42</v>
      </c>
      <c r="G29" s="155" t="s">
        <v>1029</v>
      </c>
      <c r="H29" s="1"/>
    </row>
    <row r="30" spans="1:8" ht="15" customHeight="1">
      <c r="A30" s="204">
        <v>22</v>
      </c>
      <c r="B30" s="176" t="s">
        <v>371</v>
      </c>
      <c r="C30" s="87">
        <v>151420110403</v>
      </c>
      <c r="D30" s="33">
        <v>14201615039</v>
      </c>
      <c r="E30" s="13">
        <v>1514204045</v>
      </c>
      <c r="F30" s="39">
        <f t="shared" si="0"/>
        <v>45</v>
      </c>
      <c r="G30" s="155" t="s">
        <v>1055</v>
      </c>
      <c r="H30" s="1"/>
    </row>
    <row r="31" spans="1:8" ht="15" customHeight="1">
      <c r="A31" s="205">
        <v>23</v>
      </c>
      <c r="B31" s="176" t="s">
        <v>335</v>
      </c>
      <c r="C31" s="87">
        <v>151420110364</v>
      </c>
      <c r="D31" s="33">
        <v>14201615001</v>
      </c>
      <c r="E31" s="13">
        <v>1514204046</v>
      </c>
      <c r="F31" s="39">
        <f t="shared" si="0"/>
        <v>46</v>
      </c>
      <c r="G31" s="155" t="s">
        <v>1019</v>
      </c>
      <c r="H31" s="1"/>
    </row>
    <row r="32" spans="1:8" ht="15" customHeight="1">
      <c r="A32" s="204">
        <v>24</v>
      </c>
      <c r="B32" s="176" t="s">
        <v>352</v>
      </c>
      <c r="C32" s="87">
        <v>151420110383</v>
      </c>
      <c r="D32" s="33">
        <v>14201615019</v>
      </c>
      <c r="E32" s="13">
        <v>1514204048</v>
      </c>
      <c r="F32" s="39">
        <f t="shared" si="0"/>
        <v>48</v>
      </c>
      <c r="G32" s="155" t="s">
        <v>1036</v>
      </c>
      <c r="H32" s="1"/>
    </row>
    <row r="33" spans="1:8" ht="15" customHeight="1">
      <c r="A33" s="205">
        <v>25</v>
      </c>
      <c r="B33" s="176" t="s">
        <v>365</v>
      </c>
      <c r="C33" s="87">
        <v>151420110397</v>
      </c>
      <c r="D33" s="33">
        <v>14201615033</v>
      </c>
      <c r="E33" s="13">
        <v>1514204051</v>
      </c>
      <c r="F33" s="39">
        <f t="shared" si="0"/>
        <v>51</v>
      </c>
      <c r="G33" s="155" t="s">
        <v>1049</v>
      </c>
      <c r="H33" s="67"/>
    </row>
    <row r="34" spans="1:8" ht="15" customHeight="1">
      <c r="A34" s="204">
        <v>26</v>
      </c>
      <c r="B34" s="198" t="s">
        <v>389</v>
      </c>
      <c r="C34" s="89">
        <v>151420110421</v>
      </c>
      <c r="D34" s="14">
        <v>14201615057</v>
      </c>
      <c r="E34" s="15">
        <v>1514204053</v>
      </c>
      <c r="F34" s="94">
        <v>53</v>
      </c>
      <c r="G34" s="155" t="s">
        <v>1072</v>
      </c>
      <c r="H34" s="1"/>
    </row>
    <row r="35" spans="1:8" ht="15" customHeight="1">
      <c r="A35" s="205">
        <v>27</v>
      </c>
      <c r="B35" s="176" t="s">
        <v>337</v>
      </c>
      <c r="C35" s="87">
        <v>151420110366</v>
      </c>
      <c r="D35" s="33">
        <v>14201615003</v>
      </c>
      <c r="E35" s="13">
        <v>1514204054</v>
      </c>
      <c r="F35" s="39">
        <f t="shared" ref="F35:F66" si="1">(E35-1514204000)</f>
        <v>54</v>
      </c>
      <c r="G35" s="155" t="s">
        <v>1021</v>
      </c>
      <c r="H35" s="1"/>
    </row>
    <row r="36" spans="1:8" ht="15" customHeight="1">
      <c r="A36" s="204">
        <v>28</v>
      </c>
      <c r="B36" s="176" t="s">
        <v>384</v>
      </c>
      <c r="C36" s="87">
        <v>151420110416</v>
      </c>
      <c r="D36" s="33">
        <v>14201615052</v>
      </c>
      <c r="E36" s="13">
        <v>1514204055</v>
      </c>
      <c r="F36" s="39">
        <f t="shared" si="1"/>
        <v>55</v>
      </c>
      <c r="G36" s="155" t="s">
        <v>1068</v>
      </c>
      <c r="H36" s="1"/>
    </row>
    <row r="37" spans="1:8" ht="15" customHeight="1">
      <c r="A37" s="205">
        <v>29</v>
      </c>
      <c r="B37" s="176" t="s">
        <v>353</v>
      </c>
      <c r="C37" s="87">
        <v>151420110384</v>
      </c>
      <c r="D37" s="33">
        <v>14201615020</v>
      </c>
      <c r="E37" s="13">
        <v>1514204057</v>
      </c>
      <c r="F37" s="39">
        <f t="shared" si="1"/>
        <v>57</v>
      </c>
      <c r="G37" s="155" t="s">
        <v>1037</v>
      </c>
      <c r="H37" s="1"/>
    </row>
    <row r="38" spans="1:8" ht="15" customHeight="1">
      <c r="A38" s="204">
        <v>30</v>
      </c>
      <c r="B38" s="176" t="s">
        <v>387</v>
      </c>
      <c r="C38" s="87">
        <v>151420110419</v>
      </c>
      <c r="D38" s="33">
        <v>14201615055</v>
      </c>
      <c r="E38" s="13">
        <v>1514204060</v>
      </c>
      <c r="F38" s="39">
        <f t="shared" si="1"/>
        <v>60</v>
      </c>
      <c r="G38" s="155" t="s">
        <v>1071</v>
      </c>
      <c r="H38" s="1"/>
    </row>
    <row r="39" spans="1:8" ht="15" customHeight="1">
      <c r="A39" s="205">
        <v>31</v>
      </c>
      <c r="B39" s="176" t="s">
        <v>348</v>
      </c>
      <c r="C39" s="87">
        <v>151420110379</v>
      </c>
      <c r="D39" s="33">
        <v>14201615015</v>
      </c>
      <c r="E39" s="13">
        <v>1514204061</v>
      </c>
      <c r="F39" s="39">
        <f t="shared" si="1"/>
        <v>61</v>
      </c>
      <c r="G39" s="155" t="s">
        <v>1032</v>
      </c>
      <c r="H39" s="1"/>
    </row>
    <row r="40" spans="1:8" ht="15" customHeight="1">
      <c r="A40" s="204">
        <v>32</v>
      </c>
      <c r="B40" s="176" t="s">
        <v>386</v>
      </c>
      <c r="C40" s="87">
        <v>151420110418</v>
      </c>
      <c r="D40" s="33">
        <v>14201615054</v>
      </c>
      <c r="E40" s="13">
        <v>1514204062</v>
      </c>
      <c r="F40" s="39">
        <f t="shared" si="1"/>
        <v>62</v>
      </c>
      <c r="G40" s="155" t="s">
        <v>1070</v>
      </c>
      <c r="H40" s="1"/>
    </row>
    <row r="41" spans="1:8" ht="15" customHeight="1">
      <c r="A41" s="205">
        <v>33</v>
      </c>
      <c r="B41" s="176" t="s">
        <v>391</v>
      </c>
      <c r="C41" s="87">
        <v>151420110423</v>
      </c>
      <c r="D41" s="33">
        <v>14201615059</v>
      </c>
      <c r="E41" s="13">
        <v>1514204065</v>
      </c>
      <c r="F41" s="39">
        <f t="shared" si="1"/>
        <v>65</v>
      </c>
      <c r="G41" s="155" t="s">
        <v>1074</v>
      </c>
      <c r="H41" s="1"/>
    </row>
    <row r="42" spans="1:8" ht="15" customHeight="1">
      <c r="A42" s="204">
        <v>34</v>
      </c>
      <c r="B42" s="176" t="s">
        <v>358</v>
      </c>
      <c r="C42" s="87">
        <v>151420110390</v>
      </c>
      <c r="D42" s="33">
        <v>14201615026</v>
      </c>
      <c r="E42" s="13">
        <v>1514204066</v>
      </c>
      <c r="F42" s="39">
        <f t="shared" si="1"/>
        <v>66</v>
      </c>
      <c r="G42" s="155" t="s">
        <v>1042</v>
      </c>
      <c r="H42" s="1"/>
    </row>
    <row r="43" spans="1:8" ht="15" customHeight="1">
      <c r="A43" s="205">
        <v>35</v>
      </c>
      <c r="B43" s="176" t="s">
        <v>373</v>
      </c>
      <c r="C43" s="87">
        <v>151420110405</v>
      </c>
      <c r="D43" s="33">
        <v>14201615041</v>
      </c>
      <c r="E43" s="13">
        <v>1514204069</v>
      </c>
      <c r="F43" s="39">
        <f t="shared" si="1"/>
        <v>69</v>
      </c>
      <c r="G43" s="155" t="s">
        <v>1057</v>
      </c>
      <c r="H43" s="1"/>
    </row>
    <row r="44" spans="1:8" ht="15" customHeight="1">
      <c r="A44" s="204">
        <v>36</v>
      </c>
      <c r="B44" s="176" t="s">
        <v>360</v>
      </c>
      <c r="C44" s="87">
        <v>151420110392</v>
      </c>
      <c r="D44" s="33">
        <v>14201615028</v>
      </c>
      <c r="E44" s="13">
        <v>1514204071</v>
      </c>
      <c r="F44" s="39">
        <f t="shared" si="1"/>
        <v>71</v>
      </c>
      <c r="G44" s="155" t="s">
        <v>1044</v>
      </c>
      <c r="H44" s="1"/>
    </row>
    <row r="45" spans="1:8" ht="15" customHeight="1">
      <c r="A45" s="205">
        <v>37</v>
      </c>
      <c r="B45" s="176" t="s">
        <v>344</v>
      </c>
      <c r="C45" s="87">
        <v>151420110374</v>
      </c>
      <c r="D45" s="33">
        <v>14201615011</v>
      </c>
      <c r="E45" s="13">
        <v>1514204074</v>
      </c>
      <c r="F45" s="39">
        <f t="shared" si="1"/>
        <v>74</v>
      </c>
      <c r="G45" s="155" t="s">
        <v>1028</v>
      </c>
      <c r="H45" s="1"/>
    </row>
    <row r="46" spans="1:8" ht="15" customHeight="1">
      <c r="A46" s="204">
        <v>38</v>
      </c>
      <c r="B46" s="176" t="s">
        <v>366</v>
      </c>
      <c r="C46" s="87">
        <v>151420110398</v>
      </c>
      <c r="D46" s="33">
        <v>14201615034</v>
      </c>
      <c r="E46" s="13">
        <v>1514204075</v>
      </c>
      <c r="F46" s="39">
        <f t="shared" si="1"/>
        <v>75</v>
      </c>
      <c r="G46" s="155" t="s">
        <v>1050</v>
      </c>
      <c r="H46" s="1"/>
    </row>
    <row r="47" spans="1:8" ht="15" customHeight="1">
      <c r="A47" s="205">
        <v>39</v>
      </c>
      <c r="B47" s="176" t="s">
        <v>363</v>
      </c>
      <c r="C47" s="87">
        <v>151420110395</v>
      </c>
      <c r="D47" s="33">
        <v>14201615031</v>
      </c>
      <c r="E47" s="13">
        <v>1514204076</v>
      </c>
      <c r="F47" s="39">
        <f t="shared" si="1"/>
        <v>76</v>
      </c>
      <c r="G47" s="155" t="s">
        <v>1047</v>
      </c>
      <c r="H47" s="1"/>
    </row>
    <row r="48" spans="1:8" ht="15" customHeight="1">
      <c r="A48" s="204">
        <v>40</v>
      </c>
      <c r="B48" s="176" t="s">
        <v>336</v>
      </c>
      <c r="C48" s="87">
        <v>151420110365</v>
      </c>
      <c r="D48" s="33">
        <v>14201615002</v>
      </c>
      <c r="E48" s="13">
        <v>1514204078</v>
      </c>
      <c r="F48" s="39">
        <f t="shared" si="1"/>
        <v>78</v>
      </c>
      <c r="G48" s="155" t="s">
        <v>1020</v>
      </c>
      <c r="H48" s="1"/>
    </row>
    <row r="49" spans="1:8" ht="15" customHeight="1">
      <c r="A49" s="205">
        <v>41</v>
      </c>
      <c r="B49" s="176" t="s">
        <v>362</v>
      </c>
      <c r="C49" s="87">
        <v>151420110394</v>
      </c>
      <c r="D49" s="33">
        <v>14201615030</v>
      </c>
      <c r="E49" s="13">
        <v>1514204080</v>
      </c>
      <c r="F49" s="39">
        <f t="shared" si="1"/>
        <v>80</v>
      </c>
      <c r="G49" s="155" t="s">
        <v>1046</v>
      </c>
      <c r="H49" s="1"/>
    </row>
    <row r="50" spans="1:8" ht="15" customHeight="1">
      <c r="A50" s="204">
        <v>42</v>
      </c>
      <c r="B50" s="176" t="s">
        <v>379</v>
      </c>
      <c r="C50" s="87">
        <v>151420110411</v>
      </c>
      <c r="D50" s="33">
        <v>14201615047</v>
      </c>
      <c r="E50" s="13">
        <v>1514204081</v>
      </c>
      <c r="F50" s="39">
        <f t="shared" si="1"/>
        <v>81</v>
      </c>
      <c r="G50" s="155" t="s">
        <v>1063</v>
      </c>
      <c r="H50" s="1"/>
    </row>
    <row r="51" spans="1:8" ht="15" customHeight="1">
      <c r="A51" s="205">
        <v>43</v>
      </c>
      <c r="B51" s="176" t="s">
        <v>357</v>
      </c>
      <c r="C51" s="87">
        <v>151420110389</v>
      </c>
      <c r="D51" s="33">
        <v>14201615025</v>
      </c>
      <c r="E51" s="13">
        <v>1514204084</v>
      </c>
      <c r="F51" s="39">
        <f t="shared" si="1"/>
        <v>84</v>
      </c>
      <c r="G51" s="155" t="s">
        <v>1041</v>
      </c>
      <c r="H51" s="1"/>
    </row>
    <row r="52" spans="1:8" ht="15" customHeight="1">
      <c r="A52" s="204">
        <v>44</v>
      </c>
      <c r="B52" s="176" t="s">
        <v>339</v>
      </c>
      <c r="C52" s="87">
        <v>151420110368</v>
      </c>
      <c r="D52" s="33">
        <v>14201615005</v>
      </c>
      <c r="E52" s="13">
        <v>1514204086</v>
      </c>
      <c r="F52" s="39">
        <f t="shared" si="1"/>
        <v>86</v>
      </c>
      <c r="G52" s="155" t="s">
        <v>1023</v>
      </c>
      <c r="H52" s="1"/>
    </row>
    <row r="53" spans="1:8" ht="15" customHeight="1">
      <c r="A53" s="205">
        <v>45</v>
      </c>
      <c r="B53" s="176" t="s">
        <v>383</v>
      </c>
      <c r="C53" s="87">
        <v>151420110415</v>
      </c>
      <c r="D53" s="33">
        <v>14201615051</v>
      </c>
      <c r="E53" s="13">
        <v>1514204087</v>
      </c>
      <c r="F53" s="39">
        <f t="shared" si="1"/>
        <v>87</v>
      </c>
      <c r="G53" s="155" t="s">
        <v>1067</v>
      </c>
      <c r="H53" s="1"/>
    </row>
    <row r="54" spans="1:8" ht="15" customHeight="1">
      <c r="A54" s="204">
        <v>46</v>
      </c>
      <c r="B54" s="176" t="s">
        <v>354</v>
      </c>
      <c r="C54" s="87">
        <v>151420110386</v>
      </c>
      <c r="D54" s="33">
        <v>14201615022</v>
      </c>
      <c r="E54" s="13">
        <v>1514204089</v>
      </c>
      <c r="F54" s="39">
        <f t="shared" si="1"/>
        <v>89</v>
      </c>
      <c r="G54" s="155" t="s">
        <v>1038</v>
      </c>
      <c r="H54" s="67"/>
    </row>
    <row r="55" spans="1:8" ht="15" customHeight="1">
      <c r="A55" s="205">
        <v>47</v>
      </c>
      <c r="B55" s="176" t="s">
        <v>377</v>
      </c>
      <c r="C55" s="87">
        <v>151420110409</v>
      </c>
      <c r="D55" s="33">
        <v>14201615045</v>
      </c>
      <c r="E55" s="13">
        <v>1514204094</v>
      </c>
      <c r="F55" s="39">
        <f t="shared" si="1"/>
        <v>94</v>
      </c>
      <c r="G55" s="155" t="s">
        <v>1061</v>
      </c>
      <c r="H55" s="1"/>
    </row>
    <row r="56" spans="1:8" ht="15" customHeight="1">
      <c r="A56" s="204">
        <v>48</v>
      </c>
      <c r="B56" s="176" t="s">
        <v>341</v>
      </c>
      <c r="C56" s="87">
        <v>151420110370</v>
      </c>
      <c r="D56" s="33">
        <v>14201615007</v>
      </c>
      <c r="E56" s="13">
        <v>1514204095</v>
      </c>
      <c r="F56" s="39">
        <f t="shared" si="1"/>
        <v>95</v>
      </c>
      <c r="G56" s="155" t="s">
        <v>1025</v>
      </c>
      <c r="H56" s="1"/>
    </row>
    <row r="57" spans="1:8" ht="15" customHeight="1">
      <c r="A57" s="205">
        <v>49</v>
      </c>
      <c r="B57" s="176" t="s">
        <v>378</v>
      </c>
      <c r="C57" s="87">
        <v>151420110410</v>
      </c>
      <c r="D57" s="33">
        <v>14201615046</v>
      </c>
      <c r="E57" s="13">
        <v>1514204096</v>
      </c>
      <c r="F57" s="39">
        <f t="shared" si="1"/>
        <v>96</v>
      </c>
      <c r="G57" s="155" t="s">
        <v>1062</v>
      </c>
      <c r="H57" s="1"/>
    </row>
    <row r="58" spans="1:8" ht="15" customHeight="1">
      <c r="A58" s="204">
        <v>50</v>
      </c>
      <c r="B58" s="176" t="s">
        <v>388</v>
      </c>
      <c r="C58" s="87">
        <v>151420110420</v>
      </c>
      <c r="D58" s="33">
        <v>14201615056</v>
      </c>
      <c r="E58" s="15">
        <v>1514204102</v>
      </c>
      <c r="F58" s="39">
        <f t="shared" si="1"/>
        <v>102</v>
      </c>
      <c r="G58" s="155" t="s">
        <v>683</v>
      </c>
      <c r="H58" s="1"/>
    </row>
    <row r="59" spans="1:8" ht="15" customHeight="1">
      <c r="A59" s="205">
        <v>51</v>
      </c>
      <c r="B59" s="176" t="s">
        <v>361</v>
      </c>
      <c r="C59" s="87">
        <v>151420110393</v>
      </c>
      <c r="D59" s="33">
        <v>14201615029</v>
      </c>
      <c r="E59" s="13">
        <v>1514204104</v>
      </c>
      <c r="F59" s="39">
        <f t="shared" si="1"/>
        <v>104</v>
      </c>
      <c r="G59" s="155" t="s">
        <v>1045</v>
      </c>
      <c r="H59" s="1"/>
    </row>
    <row r="60" spans="1:8" ht="15" customHeight="1">
      <c r="A60" s="204">
        <v>52</v>
      </c>
      <c r="B60" s="177" t="s">
        <v>447</v>
      </c>
      <c r="C60" s="90">
        <v>151420110385</v>
      </c>
      <c r="D60" s="218">
        <v>14201615021</v>
      </c>
      <c r="E60" s="14">
        <v>1514204108</v>
      </c>
      <c r="F60" s="94">
        <f t="shared" si="1"/>
        <v>108</v>
      </c>
      <c r="G60" s="155" t="s">
        <v>1077</v>
      </c>
      <c r="H60" s="1"/>
    </row>
    <row r="61" spans="1:8" ht="15" customHeight="1">
      <c r="A61" s="205">
        <v>53</v>
      </c>
      <c r="B61" s="199" t="s">
        <v>343</v>
      </c>
      <c r="C61" s="147">
        <v>151420110372</v>
      </c>
      <c r="D61" s="33">
        <v>14201615009</v>
      </c>
      <c r="E61" s="148">
        <v>1514204111</v>
      </c>
      <c r="F61" s="39">
        <f t="shared" si="1"/>
        <v>111</v>
      </c>
      <c r="G61" s="155" t="s">
        <v>1027</v>
      </c>
      <c r="H61" s="67"/>
    </row>
    <row r="62" spans="1:8" ht="15" customHeight="1">
      <c r="A62" s="204">
        <v>54</v>
      </c>
      <c r="B62" s="176" t="s">
        <v>359</v>
      </c>
      <c r="C62" s="87">
        <v>151420110391</v>
      </c>
      <c r="D62" s="33">
        <v>14201615027</v>
      </c>
      <c r="E62" s="13">
        <v>1514204112</v>
      </c>
      <c r="F62" s="39">
        <f t="shared" si="1"/>
        <v>112</v>
      </c>
      <c r="G62" s="155" t="s">
        <v>1043</v>
      </c>
      <c r="H62" s="67"/>
    </row>
    <row r="63" spans="1:8" ht="15" customHeight="1">
      <c r="A63" s="205">
        <v>55</v>
      </c>
      <c r="B63" s="176" t="s">
        <v>380</v>
      </c>
      <c r="C63" s="87">
        <v>151420110412</v>
      </c>
      <c r="D63" s="33">
        <v>14201615048</v>
      </c>
      <c r="E63" s="13">
        <v>1514204115</v>
      </c>
      <c r="F63" s="39">
        <f t="shared" si="1"/>
        <v>115</v>
      </c>
      <c r="G63" s="155" t="s">
        <v>1064</v>
      </c>
      <c r="H63" s="1"/>
    </row>
    <row r="64" spans="1:8" ht="15" customHeight="1">
      <c r="A64" s="204">
        <v>56</v>
      </c>
      <c r="B64" s="176" t="s">
        <v>351</v>
      </c>
      <c r="C64" s="87">
        <v>151420110382</v>
      </c>
      <c r="D64" s="33">
        <v>14201615018</v>
      </c>
      <c r="E64" s="13">
        <v>1514204117</v>
      </c>
      <c r="F64" s="39">
        <f t="shared" si="1"/>
        <v>117</v>
      </c>
      <c r="G64" s="155" t="s">
        <v>1035</v>
      </c>
      <c r="H64" s="1"/>
    </row>
    <row r="65" spans="1:8" ht="15" customHeight="1">
      <c r="A65" s="205">
        <v>57</v>
      </c>
      <c r="B65" s="176" t="s">
        <v>390</v>
      </c>
      <c r="C65" s="87">
        <v>151420110422</v>
      </c>
      <c r="D65" s="33">
        <v>14201615058</v>
      </c>
      <c r="E65" s="13">
        <v>1514204120</v>
      </c>
      <c r="F65" s="39">
        <f t="shared" si="1"/>
        <v>120</v>
      </c>
      <c r="G65" s="155" t="s">
        <v>1073</v>
      </c>
      <c r="H65" s="1"/>
    </row>
    <row r="66" spans="1:8" ht="15" customHeight="1">
      <c r="A66" s="204">
        <v>58</v>
      </c>
      <c r="B66" s="176" t="s">
        <v>349</v>
      </c>
      <c r="C66" s="87">
        <v>151420110380</v>
      </c>
      <c r="D66" s="33">
        <v>14201615016</v>
      </c>
      <c r="E66" s="13">
        <v>1514204121</v>
      </c>
      <c r="F66" s="39">
        <f t="shared" si="1"/>
        <v>121</v>
      </c>
      <c r="G66" s="155" t="s">
        <v>1033</v>
      </c>
      <c r="H66" s="1"/>
    </row>
    <row r="67" spans="1:8" ht="15" customHeight="1">
      <c r="A67" s="205">
        <v>59</v>
      </c>
      <c r="B67" s="200" t="s">
        <v>605</v>
      </c>
      <c r="C67" s="90">
        <v>161420120075</v>
      </c>
      <c r="D67" s="91">
        <v>14201616017</v>
      </c>
      <c r="E67" s="15" t="s">
        <v>518</v>
      </c>
      <c r="F67" s="94">
        <v>126</v>
      </c>
      <c r="G67" s="168" t="s">
        <v>1125</v>
      </c>
      <c r="H67" s="2"/>
    </row>
    <row r="68" spans="1:8" ht="15" customHeight="1">
      <c r="A68" s="204">
        <v>60</v>
      </c>
      <c r="B68" s="200" t="s">
        <v>606</v>
      </c>
      <c r="C68" s="90">
        <v>161420120076</v>
      </c>
      <c r="D68" s="91">
        <v>14201616016</v>
      </c>
      <c r="E68" s="15" t="s">
        <v>519</v>
      </c>
      <c r="F68" s="94">
        <v>127</v>
      </c>
      <c r="G68" s="168" t="s">
        <v>1126</v>
      </c>
      <c r="H68" s="2"/>
    </row>
    <row r="69" spans="1:8" ht="15" customHeight="1">
      <c r="A69" s="205">
        <v>61</v>
      </c>
      <c r="B69" s="207" t="s">
        <v>607</v>
      </c>
      <c r="C69" s="208">
        <v>161420120068</v>
      </c>
      <c r="D69" s="209">
        <v>14201616024</v>
      </c>
      <c r="E69" s="210" t="s">
        <v>512</v>
      </c>
      <c r="F69" s="162">
        <v>132</v>
      </c>
      <c r="G69" s="190" t="s">
        <v>1127</v>
      </c>
      <c r="H69" s="2"/>
    </row>
    <row r="70" spans="1:8" ht="15" customHeight="1">
      <c r="A70" s="204">
        <v>62</v>
      </c>
      <c r="B70" s="200" t="s">
        <v>608</v>
      </c>
      <c r="C70" s="90">
        <v>161420120073</v>
      </c>
      <c r="D70" s="91">
        <v>14201616019</v>
      </c>
      <c r="E70" s="15" t="s">
        <v>516</v>
      </c>
      <c r="F70" s="94">
        <v>133</v>
      </c>
      <c r="G70" s="168" t="s">
        <v>1128</v>
      </c>
      <c r="H70" s="2"/>
    </row>
    <row r="71" spans="1:8" ht="15" customHeight="1">
      <c r="A71" s="205">
        <v>63</v>
      </c>
      <c r="B71" s="200" t="s">
        <v>609</v>
      </c>
      <c r="C71" s="90">
        <v>161420120065</v>
      </c>
      <c r="D71" s="91">
        <v>14201616027</v>
      </c>
      <c r="E71" s="15" t="s">
        <v>510</v>
      </c>
      <c r="F71" s="94">
        <v>135</v>
      </c>
      <c r="G71" s="168" t="s">
        <v>1129</v>
      </c>
      <c r="H71" s="2"/>
    </row>
    <row r="72" spans="1:8" ht="15" customHeight="1">
      <c r="A72" s="204">
        <v>64</v>
      </c>
      <c r="B72" s="200" t="s">
        <v>610</v>
      </c>
      <c r="C72" s="90">
        <v>161420120077</v>
      </c>
      <c r="D72" s="91">
        <v>14201616015</v>
      </c>
      <c r="E72" s="15" t="s">
        <v>520</v>
      </c>
      <c r="F72" s="94">
        <v>136</v>
      </c>
      <c r="G72" s="168" t="s">
        <v>1135</v>
      </c>
      <c r="H72" s="2"/>
    </row>
    <row r="73" spans="1:8" ht="15" customHeight="1">
      <c r="A73" s="205">
        <v>65</v>
      </c>
      <c r="B73" s="200" t="s">
        <v>611</v>
      </c>
      <c r="C73" s="90">
        <v>161420120066</v>
      </c>
      <c r="D73" s="91">
        <v>14201616026</v>
      </c>
      <c r="E73" s="15" t="s">
        <v>511</v>
      </c>
      <c r="F73" s="94">
        <v>137</v>
      </c>
      <c r="G73" s="168" t="s">
        <v>1130</v>
      </c>
      <c r="H73" s="2"/>
    </row>
    <row r="74" spans="1:8" ht="15" customHeight="1">
      <c r="A74" s="204">
        <v>66</v>
      </c>
      <c r="B74" s="200" t="s">
        <v>612</v>
      </c>
      <c r="C74" s="90">
        <v>161420120069</v>
      </c>
      <c r="D74" s="91">
        <v>14201616023</v>
      </c>
      <c r="E74" s="15" t="s">
        <v>513</v>
      </c>
      <c r="F74" s="94">
        <v>138</v>
      </c>
      <c r="G74" s="197" t="s">
        <v>1131</v>
      </c>
      <c r="H74" s="2"/>
    </row>
    <row r="75" spans="1:8" ht="15" customHeight="1">
      <c r="A75" s="205">
        <v>67</v>
      </c>
      <c r="B75" s="200" t="s">
        <v>613</v>
      </c>
      <c r="C75" s="90">
        <v>161420120071</v>
      </c>
      <c r="D75" s="91">
        <v>14201616021</v>
      </c>
      <c r="E75" s="15" t="s">
        <v>514</v>
      </c>
      <c r="F75" s="94">
        <v>140</v>
      </c>
      <c r="G75" s="168" t="s">
        <v>1132</v>
      </c>
      <c r="H75" s="2"/>
    </row>
    <row r="76" spans="1:8" ht="15" customHeight="1">
      <c r="A76" s="204">
        <v>68</v>
      </c>
      <c r="B76" s="200" t="s">
        <v>614</v>
      </c>
      <c r="C76" s="90">
        <v>161420120072</v>
      </c>
      <c r="D76" s="91">
        <v>14201616020</v>
      </c>
      <c r="E76" s="15" t="s">
        <v>515</v>
      </c>
      <c r="F76" s="94">
        <v>142</v>
      </c>
      <c r="G76" s="168" t="s">
        <v>1133</v>
      </c>
      <c r="H76" s="95"/>
    </row>
    <row r="77" spans="1:8" ht="15" customHeight="1">
      <c r="A77" s="205">
        <v>69</v>
      </c>
      <c r="B77" s="201" t="s">
        <v>615</v>
      </c>
      <c r="C77" s="149">
        <v>161420120074</v>
      </c>
      <c r="D77" s="101">
        <v>14201616018</v>
      </c>
      <c r="E77" s="15" t="s">
        <v>517</v>
      </c>
      <c r="F77" s="80">
        <v>147</v>
      </c>
      <c r="G77" s="168" t="s">
        <v>1134</v>
      </c>
      <c r="H77" s="2"/>
    </row>
    <row r="78" spans="1:8" ht="15" customHeight="1">
      <c r="A78" s="204">
        <v>70</v>
      </c>
      <c r="B78" s="177" t="s">
        <v>604</v>
      </c>
      <c r="C78" s="89">
        <v>141420110455</v>
      </c>
      <c r="D78" s="14">
        <v>14201614094</v>
      </c>
      <c r="E78" s="91">
        <v>1414204109</v>
      </c>
      <c r="F78" s="94">
        <v>149</v>
      </c>
      <c r="G78" s="168" t="s">
        <v>1078</v>
      </c>
      <c r="H78" s="217" t="s">
        <v>1196</v>
      </c>
    </row>
    <row r="79" spans="1:8" ht="15" customHeight="1" thickBot="1">
      <c r="A79" s="206">
        <v>71</v>
      </c>
      <c r="B79" s="202" t="s">
        <v>1167</v>
      </c>
      <c r="C79" s="145">
        <v>141420120061</v>
      </c>
      <c r="D79" s="109">
        <v>14201614129</v>
      </c>
      <c r="E79" s="196">
        <v>1414204139</v>
      </c>
      <c r="F79" s="110">
        <v>150</v>
      </c>
      <c r="G79" s="211" t="s">
        <v>1169</v>
      </c>
      <c r="H79" s="217" t="s">
        <v>1196</v>
      </c>
    </row>
    <row r="80" spans="1:8">
      <c r="A80" s="16"/>
      <c r="B80" s="17"/>
      <c r="C80" s="92"/>
      <c r="D80" s="93"/>
      <c r="E80" s="67"/>
    </row>
    <row r="81" spans="1:8">
      <c r="A81" s="16"/>
      <c r="B81" s="17"/>
      <c r="C81" s="92"/>
      <c r="D81" s="93"/>
      <c r="E81" s="67"/>
      <c r="H81" s="51"/>
    </row>
  </sheetData>
  <sortState ref="A9:H79">
    <sortCondition ref="F9:F79"/>
  </sortState>
  <mergeCells count="5">
    <mergeCell ref="A6:G6"/>
    <mergeCell ref="A5:C5"/>
    <mergeCell ref="A2:G2"/>
    <mergeCell ref="A3:G3"/>
    <mergeCell ref="D5:G5"/>
  </mergeCells>
  <hyperlinks>
    <hyperlink ref="G79" r:id="rId1"/>
  </hyperlinks>
  <printOptions horizontalCentered="1"/>
  <pageMargins left="0.24" right="0.22" top="0.16" bottom="0.32" header="0.18" footer="0"/>
  <pageSetup paperSize="9" scale="68" orientation="portrait" horizontalDpi="4294967295" verticalDpi="4294967295" r:id="rId2"/>
  <headerFooter>
    <oddFooter>&amp;L&amp;"+,Regular"&amp;10STUDENT DATABASE&amp;C&amp;"+,Regular"&amp;10 2015-2019&amp;R&amp;"+,Regular"&amp;10CDPIST-MSIT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77"/>
  <sheetViews>
    <sheetView topLeftCell="A46" zoomScale="75" zoomScaleNormal="75" workbookViewId="0">
      <selection activeCell="H25" sqref="H25"/>
    </sheetView>
  </sheetViews>
  <sheetFormatPr defaultRowHeight="12"/>
  <cols>
    <col min="1" max="1" width="10.140625" style="3" customWidth="1"/>
    <col min="2" max="2" width="31.85546875" style="3" customWidth="1"/>
    <col min="3" max="3" width="24.7109375" style="3" customWidth="1"/>
    <col min="4" max="4" width="21.85546875" style="3" customWidth="1"/>
    <col min="5" max="5" width="18.5703125" style="3" customWidth="1"/>
    <col min="6" max="6" width="16.42578125" style="3" customWidth="1"/>
    <col min="7" max="7" width="37" style="3" customWidth="1"/>
    <col min="8" max="8" width="27.42578125" style="3" customWidth="1"/>
    <col min="9" max="9" width="36.7109375" style="3" customWidth="1"/>
    <col min="10" max="16384" width="9.140625" style="3"/>
  </cols>
  <sheetData>
    <row r="2" spans="1:8">
      <c r="A2" s="236" t="s">
        <v>534</v>
      </c>
      <c r="B2" s="236"/>
      <c r="C2" s="236"/>
      <c r="D2" s="236"/>
      <c r="E2" s="236"/>
      <c r="F2" s="236"/>
      <c r="G2" s="236"/>
    </row>
    <row r="3" spans="1:8" ht="24.75" customHeight="1">
      <c r="A3" s="233" t="s">
        <v>535</v>
      </c>
      <c r="B3" s="233"/>
      <c r="C3" s="233"/>
      <c r="D3" s="233"/>
      <c r="E3" s="233"/>
      <c r="F3" s="233"/>
      <c r="G3" s="233"/>
    </row>
    <row r="4" spans="1:8" ht="10.5" customHeight="1" thickBot="1">
      <c r="A4" s="233" t="s">
        <v>536</v>
      </c>
      <c r="B4" s="233"/>
      <c r="C4" s="233"/>
      <c r="D4" s="233"/>
      <c r="E4" s="233"/>
      <c r="F4" s="233"/>
    </row>
    <row r="5" spans="1:8" ht="12.75" thickBot="1">
      <c r="A5" s="234" t="s">
        <v>1190</v>
      </c>
      <c r="B5" s="235"/>
      <c r="C5" s="235"/>
      <c r="D5" s="237" t="s">
        <v>1192</v>
      </c>
      <c r="E5" s="237"/>
      <c r="F5" s="237"/>
      <c r="G5" s="238"/>
    </row>
    <row r="6" spans="1:8" ht="12.75" thickBot="1">
      <c r="A6" s="229" t="s">
        <v>1191</v>
      </c>
      <c r="B6" s="230"/>
      <c r="C6" s="230"/>
      <c r="D6" s="230"/>
      <c r="E6" s="230"/>
      <c r="F6" s="230"/>
      <c r="G6" s="231"/>
    </row>
    <row r="7" spans="1:8" ht="15.75" customHeight="1" thickBot="1"/>
    <row r="8" spans="1:8" ht="12.75" thickBot="1">
      <c r="A8" s="82" t="s">
        <v>537</v>
      </c>
      <c r="B8" s="5" t="s">
        <v>538</v>
      </c>
      <c r="C8" s="5" t="s">
        <v>539</v>
      </c>
      <c r="D8" s="5" t="s">
        <v>540</v>
      </c>
      <c r="E8" s="6" t="s">
        <v>449</v>
      </c>
      <c r="F8" s="7" t="s">
        <v>541</v>
      </c>
      <c r="G8" s="167" t="s">
        <v>1173</v>
      </c>
    </row>
    <row r="9" spans="1:8" ht="15" customHeight="1">
      <c r="A9" s="181">
        <v>1</v>
      </c>
      <c r="B9" s="219" t="s">
        <v>423</v>
      </c>
      <c r="C9" s="8">
        <v>151420110456</v>
      </c>
      <c r="D9" s="9">
        <v>14201615092</v>
      </c>
      <c r="E9" s="10">
        <v>1514204001</v>
      </c>
      <c r="F9" s="19">
        <v>1</v>
      </c>
      <c r="G9" s="156" t="s">
        <v>660</v>
      </c>
      <c r="H9" s="1"/>
    </row>
    <row r="10" spans="1:8" ht="15" customHeight="1">
      <c r="A10" s="182">
        <v>2</v>
      </c>
      <c r="B10" s="220" t="s">
        <v>409</v>
      </c>
      <c r="C10" s="11">
        <v>151420110441</v>
      </c>
      <c r="D10" s="12">
        <v>14201615077</v>
      </c>
      <c r="E10" s="13">
        <v>1514204002</v>
      </c>
      <c r="F10" s="20">
        <v>2</v>
      </c>
      <c r="G10" s="155" t="s">
        <v>646</v>
      </c>
      <c r="H10" s="67"/>
    </row>
    <row r="11" spans="1:8" ht="15" customHeight="1">
      <c r="A11" s="182">
        <v>3</v>
      </c>
      <c r="B11" s="220" t="s">
        <v>426</v>
      </c>
      <c r="C11" s="11">
        <v>151420110459</v>
      </c>
      <c r="D11" s="12">
        <v>14201615095</v>
      </c>
      <c r="E11" s="13">
        <v>1514204003</v>
      </c>
      <c r="F11" s="20">
        <v>3</v>
      </c>
      <c r="G11" s="155" t="s">
        <v>663</v>
      </c>
      <c r="H11" s="67"/>
    </row>
    <row r="12" spans="1:8" ht="15" customHeight="1">
      <c r="A12" s="182">
        <v>4</v>
      </c>
      <c r="B12" s="220" t="s">
        <v>401</v>
      </c>
      <c r="C12" s="11">
        <v>151420110433</v>
      </c>
      <c r="D12" s="12">
        <v>14201615069</v>
      </c>
      <c r="E12" s="13">
        <v>1514204005</v>
      </c>
      <c r="F12" s="20">
        <v>5</v>
      </c>
      <c r="G12" s="155" t="s">
        <v>638</v>
      </c>
      <c r="H12" s="1"/>
    </row>
    <row r="13" spans="1:8" ht="15" customHeight="1">
      <c r="A13" s="182">
        <v>5</v>
      </c>
      <c r="B13" s="220" t="s">
        <v>437</v>
      </c>
      <c r="C13" s="11">
        <v>151420110470</v>
      </c>
      <c r="D13" s="12">
        <v>14201615106</v>
      </c>
      <c r="E13" s="13">
        <v>1514204006</v>
      </c>
      <c r="F13" s="20">
        <v>6</v>
      </c>
      <c r="G13" s="155" t="s">
        <v>673</v>
      </c>
      <c r="H13" s="67"/>
    </row>
    <row r="14" spans="1:8" ht="15" customHeight="1">
      <c r="A14" s="182">
        <v>6</v>
      </c>
      <c r="B14" s="220" t="s">
        <v>417</v>
      </c>
      <c r="C14" s="11">
        <v>151420110449</v>
      </c>
      <c r="D14" s="12">
        <v>14201615085</v>
      </c>
      <c r="E14" s="13">
        <v>1514204008</v>
      </c>
      <c r="F14" s="20">
        <v>8</v>
      </c>
      <c r="G14" s="155" t="s">
        <v>654</v>
      </c>
      <c r="H14" s="67"/>
    </row>
    <row r="15" spans="1:8" ht="15" customHeight="1">
      <c r="A15" s="182">
        <v>7</v>
      </c>
      <c r="B15" s="220" t="s">
        <v>442</v>
      </c>
      <c r="C15" s="11">
        <v>151420110476</v>
      </c>
      <c r="D15" s="12">
        <v>14201615112</v>
      </c>
      <c r="E15" s="13">
        <v>1514204011</v>
      </c>
      <c r="F15" s="20">
        <v>11</v>
      </c>
      <c r="G15" s="155" t="s">
        <v>679</v>
      </c>
      <c r="H15" s="67"/>
    </row>
    <row r="16" spans="1:8" ht="15" customHeight="1">
      <c r="A16" s="182">
        <v>8</v>
      </c>
      <c r="B16" s="220" t="s">
        <v>441</v>
      </c>
      <c r="C16" s="11">
        <v>151420110475</v>
      </c>
      <c r="D16" s="12">
        <v>14201615111</v>
      </c>
      <c r="E16" s="13">
        <v>1514204014</v>
      </c>
      <c r="F16" s="20">
        <v>14</v>
      </c>
      <c r="G16" s="155" t="s">
        <v>678</v>
      </c>
      <c r="H16" s="67"/>
    </row>
    <row r="17" spans="1:8" ht="15" customHeight="1">
      <c r="A17" s="182">
        <v>9</v>
      </c>
      <c r="B17" s="220" t="s">
        <v>427</v>
      </c>
      <c r="C17" s="11">
        <v>151420110460</v>
      </c>
      <c r="D17" s="12">
        <v>14201615096</v>
      </c>
      <c r="E17" s="13">
        <v>1514204016</v>
      </c>
      <c r="F17" s="20">
        <v>16</v>
      </c>
      <c r="G17" s="155" t="s">
        <v>664</v>
      </c>
      <c r="H17" s="67"/>
    </row>
    <row r="18" spans="1:8" ht="15" customHeight="1">
      <c r="A18" s="182">
        <v>10</v>
      </c>
      <c r="B18" s="220" t="s">
        <v>419</v>
      </c>
      <c r="C18" s="11">
        <v>151420110451</v>
      </c>
      <c r="D18" s="12">
        <v>14201615087</v>
      </c>
      <c r="E18" s="13">
        <v>1514204017</v>
      </c>
      <c r="F18" s="20">
        <v>17</v>
      </c>
      <c r="G18" s="155" t="s">
        <v>656</v>
      </c>
      <c r="H18" s="1"/>
    </row>
    <row r="19" spans="1:8" ht="15" customHeight="1">
      <c r="A19" s="182">
        <v>11</v>
      </c>
      <c r="B19" s="220" t="s">
        <v>392</v>
      </c>
      <c r="C19" s="11">
        <v>151420110424</v>
      </c>
      <c r="D19" s="12">
        <v>14201615060</v>
      </c>
      <c r="E19" s="13">
        <v>1514204020</v>
      </c>
      <c r="F19" s="20">
        <v>20</v>
      </c>
      <c r="G19" s="155" t="s">
        <v>629</v>
      </c>
      <c r="H19" s="67"/>
    </row>
    <row r="20" spans="1:8" ht="15" customHeight="1">
      <c r="A20" s="182">
        <v>12</v>
      </c>
      <c r="B20" s="220" t="s">
        <v>408</v>
      </c>
      <c r="C20" s="11">
        <v>151420110440</v>
      </c>
      <c r="D20" s="12">
        <v>14201615076</v>
      </c>
      <c r="E20" s="13">
        <v>1514204021</v>
      </c>
      <c r="F20" s="20">
        <v>21</v>
      </c>
      <c r="G20" s="155" t="s">
        <v>645</v>
      </c>
      <c r="H20" s="67"/>
    </row>
    <row r="21" spans="1:8" ht="15" customHeight="1">
      <c r="A21" s="182">
        <v>13</v>
      </c>
      <c r="B21" s="220" t="s">
        <v>436</v>
      </c>
      <c r="C21" s="11">
        <v>151420110469</v>
      </c>
      <c r="D21" s="12">
        <v>14201615105</v>
      </c>
      <c r="E21" s="13">
        <v>1514204023</v>
      </c>
      <c r="F21" s="20">
        <v>23</v>
      </c>
      <c r="G21" s="155" t="s">
        <v>672</v>
      </c>
      <c r="H21" s="67"/>
    </row>
    <row r="22" spans="1:8" ht="15" customHeight="1">
      <c r="A22" s="182">
        <v>14</v>
      </c>
      <c r="B22" s="220" t="s">
        <v>415</v>
      </c>
      <c r="C22" s="11">
        <v>151420110447</v>
      </c>
      <c r="D22" s="12">
        <v>14201615083</v>
      </c>
      <c r="E22" s="13">
        <v>1514204026</v>
      </c>
      <c r="F22" s="20">
        <v>26</v>
      </c>
      <c r="G22" s="155" t="s">
        <v>652</v>
      </c>
      <c r="H22" s="67"/>
    </row>
    <row r="23" spans="1:8" ht="15" customHeight="1">
      <c r="A23" s="182">
        <v>15</v>
      </c>
      <c r="B23" s="220" t="s">
        <v>422</v>
      </c>
      <c r="C23" s="11">
        <v>151420110455</v>
      </c>
      <c r="D23" s="12">
        <v>14201615091</v>
      </c>
      <c r="E23" s="13">
        <v>1514204028</v>
      </c>
      <c r="F23" s="20">
        <v>28</v>
      </c>
      <c r="G23" s="155" t="s">
        <v>659</v>
      </c>
      <c r="H23" s="67"/>
    </row>
    <row r="24" spans="1:8" ht="15" customHeight="1">
      <c r="A24" s="182">
        <v>16</v>
      </c>
      <c r="B24" s="220" t="s">
        <v>440</v>
      </c>
      <c r="C24" s="11">
        <v>151420110474</v>
      </c>
      <c r="D24" s="12">
        <v>14201615110</v>
      </c>
      <c r="E24" s="13">
        <v>1514204036</v>
      </c>
      <c r="F24" s="20">
        <v>36</v>
      </c>
      <c r="G24" s="155" t="s">
        <v>677</v>
      </c>
      <c r="H24" s="67"/>
    </row>
    <row r="25" spans="1:8" ht="15" customHeight="1">
      <c r="A25" s="182">
        <v>17</v>
      </c>
      <c r="B25" s="220" t="s">
        <v>443</v>
      </c>
      <c r="C25" s="11">
        <v>151420110477</v>
      </c>
      <c r="D25" s="12">
        <v>14201615113</v>
      </c>
      <c r="E25" s="13">
        <v>1514204037</v>
      </c>
      <c r="F25" s="20">
        <v>37</v>
      </c>
      <c r="G25" s="155" t="s">
        <v>680</v>
      </c>
      <c r="H25" s="1"/>
    </row>
    <row r="26" spans="1:8" ht="15" customHeight="1">
      <c r="A26" s="182">
        <v>18</v>
      </c>
      <c r="B26" s="220" t="s">
        <v>395</v>
      </c>
      <c r="C26" s="11">
        <v>151420110427</v>
      </c>
      <c r="D26" s="12">
        <v>14201615063</v>
      </c>
      <c r="E26" s="13">
        <v>1514204038</v>
      </c>
      <c r="F26" s="20">
        <v>38</v>
      </c>
      <c r="G26" s="155" t="s">
        <v>632</v>
      </c>
      <c r="H26" s="1"/>
    </row>
    <row r="27" spans="1:8" ht="15" customHeight="1">
      <c r="A27" s="182">
        <v>19</v>
      </c>
      <c r="B27" s="220" t="s">
        <v>424</v>
      </c>
      <c r="C27" s="11">
        <v>151420110457</v>
      </c>
      <c r="D27" s="12">
        <v>14201615093</v>
      </c>
      <c r="E27" s="13">
        <v>1514204039</v>
      </c>
      <c r="F27" s="20">
        <v>39</v>
      </c>
      <c r="G27" s="155" t="s">
        <v>661</v>
      </c>
      <c r="H27" s="1"/>
    </row>
    <row r="28" spans="1:8" ht="15" customHeight="1">
      <c r="A28" s="182">
        <v>20</v>
      </c>
      <c r="B28" s="220" t="s">
        <v>434</v>
      </c>
      <c r="C28" s="11">
        <v>151420110467</v>
      </c>
      <c r="D28" s="12">
        <v>14201615103</v>
      </c>
      <c r="E28" s="13">
        <v>1514204040</v>
      </c>
      <c r="F28" s="20">
        <v>40</v>
      </c>
      <c r="G28" s="155" t="s">
        <v>670</v>
      </c>
      <c r="H28" s="67"/>
    </row>
    <row r="29" spans="1:8" ht="15" customHeight="1">
      <c r="A29" s="182">
        <v>21</v>
      </c>
      <c r="B29" s="220" t="s">
        <v>435</v>
      </c>
      <c r="C29" s="11">
        <v>151420110468</v>
      </c>
      <c r="D29" s="12">
        <v>14201615104</v>
      </c>
      <c r="E29" s="13">
        <v>1514204043</v>
      </c>
      <c r="F29" s="20">
        <v>43</v>
      </c>
      <c r="G29" s="155" t="s">
        <v>671</v>
      </c>
      <c r="H29" s="67"/>
    </row>
    <row r="30" spans="1:8" ht="15" customHeight="1">
      <c r="A30" s="182">
        <v>22</v>
      </c>
      <c r="B30" s="220" t="s">
        <v>399</v>
      </c>
      <c r="C30" s="11">
        <v>151420110431</v>
      </c>
      <c r="D30" s="12">
        <v>14201615067</v>
      </c>
      <c r="E30" s="13">
        <v>1514204044</v>
      </c>
      <c r="F30" s="20">
        <v>44</v>
      </c>
      <c r="G30" s="155" t="s">
        <v>636</v>
      </c>
      <c r="H30" s="67"/>
    </row>
    <row r="31" spans="1:8" ht="15" customHeight="1">
      <c r="A31" s="182">
        <v>23</v>
      </c>
      <c r="B31" s="220" t="s">
        <v>406</v>
      </c>
      <c r="C31" s="11">
        <v>151420110438</v>
      </c>
      <c r="D31" s="12">
        <v>14201615074</v>
      </c>
      <c r="E31" s="13">
        <v>1514204047</v>
      </c>
      <c r="F31" s="20">
        <v>47</v>
      </c>
      <c r="G31" s="155" t="s">
        <v>643</v>
      </c>
      <c r="H31" s="67"/>
    </row>
    <row r="32" spans="1:8" ht="15" customHeight="1">
      <c r="A32" s="182">
        <v>24</v>
      </c>
      <c r="B32" s="220" t="s">
        <v>404</v>
      </c>
      <c r="C32" s="11">
        <v>151420110436</v>
      </c>
      <c r="D32" s="12">
        <v>14201615072</v>
      </c>
      <c r="E32" s="13">
        <v>1514204049</v>
      </c>
      <c r="F32" s="20">
        <v>49</v>
      </c>
      <c r="G32" s="155" t="s">
        <v>641</v>
      </c>
      <c r="H32" s="1"/>
    </row>
    <row r="33" spans="1:8" ht="15" customHeight="1">
      <c r="A33" s="182">
        <v>25</v>
      </c>
      <c r="B33" s="220" t="s">
        <v>410</v>
      </c>
      <c r="C33" s="11">
        <v>151420110442</v>
      </c>
      <c r="D33" s="12">
        <v>14201615078</v>
      </c>
      <c r="E33" s="13">
        <v>1514204050</v>
      </c>
      <c r="F33" s="20">
        <v>50</v>
      </c>
      <c r="G33" s="155" t="s">
        <v>647</v>
      </c>
      <c r="H33" s="67"/>
    </row>
    <row r="34" spans="1:8" ht="15" customHeight="1">
      <c r="A34" s="182">
        <v>26</v>
      </c>
      <c r="B34" s="220" t="s">
        <v>444</v>
      </c>
      <c r="C34" s="11">
        <v>151420110478</v>
      </c>
      <c r="D34" s="12">
        <v>14201615114</v>
      </c>
      <c r="E34" s="13">
        <v>1514204052</v>
      </c>
      <c r="F34" s="20">
        <v>52</v>
      </c>
      <c r="G34" s="155" t="s">
        <v>681</v>
      </c>
      <c r="H34" s="1"/>
    </row>
    <row r="35" spans="1:8" ht="15" customHeight="1">
      <c r="A35" s="182">
        <v>27</v>
      </c>
      <c r="B35" s="220" t="s">
        <v>414</v>
      </c>
      <c r="C35" s="11">
        <v>151420110446</v>
      </c>
      <c r="D35" s="12">
        <v>14201615082</v>
      </c>
      <c r="E35" s="13">
        <v>1514204056</v>
      </c>
      <c r="F35" s="20">
        <v>56</v>
      </c>
      <c r="G35" s="155" t="s">
        <v>651</v>
      </c>
      <c r="H35" s="1"/>
    </row>
    <row r="36" spans="1:8" ht="15" customHeight="1">
      <c r="A36" s="182">
        <v>28</v>
      </c>
      <c r="B36" s="220" t="s">
        <v>429</v>
      </c>
      <c r="C36" s="11">
        <v>151420110462</v>
      </c>
      <c r="D36" s="12">
        <v>14201615098</v>
      </c>
      <c r="E36" s="13">
        <v>1514204059</v>
      </c>
      <c r="F36" s="20">
        <v>59</v>
      </c>
      <c r="G36" s="155" t="s">
        <v>666</v>
      </c>
      <c r="H36" s="1"/>
    </row>
    <row r="37" spans="1:8" ht="15" customHeight="1">
      <c r="A37" s="182">
        <v>29</v>
      </c>
      <c r="B37" s="220" t="s">
        <v>439</v>
      </c>
      <c r="C37" s="11">
        <v>151420110472</v>
      </c>
      <c r="D37" s="12">
        <v>14201615108</v>
      </c>
      <c r="E37" s="13">
        <v>1514204067</v>
      </c>
      <c r="F37" s="20">
        <v>67</v>
      </c>
      <c r="G37" s="155" t="s">
        <v>675</v>
      </c>
      <c r="H37" s="1"/>
    </row>
    <row r="38" spans="1:8" ht="15" customHeight="1">
      <c r="A38" s="182">
        <v>30</v>
      </c>
      <c r="B38" s="220" t="s">
        <v>411</v>
      </c>
      <c r="C38" s="11">
        <v>151420110443</v>
      </c>
      <c r="D38" s="12">
        <v>14201615079</v>
      </c>
      <c r="E38" s="13">
        <v>1514204068</v>
      </c>
      <c r="F38" s="20">
        <v>68</v>
      </c>
      <c r="G38" s="155" t="s">
        <v>648</v>
      </c>
      <c r="H38" s="67"/>
    </row>
    <row r="39" spans="1:8" ht="15" customHeight="1">
      <c r="A39" s="182">
        <v>31</v>
      </c>
      <c r="B39" s="220" t="s">
        <v>413</v>
      </c>
      <c r="C39" s="11">
        <v>151420110445</v>
      </c>
      <c r="D39" s="12">
        <v>14201615081</v>
      </c>
      <c r="E39" s="13">
        <v>1514204070</v>
      </c>
      <c r="F39" s="20">
        <v>70</v>
      </c>
      <c r="G39" s="155" t="s">
        <v>650</v>
      </c>
      <c r="H39" s="67"/>
    </row>
    <row r="40" spans="1:8" ht="15" customHeight="1">
      <c r="A40" s="182">
        <v>32</v>
      </c>
      <c r="B40" s="220" t="s">
        <v>396</v>
      </c>
      <c r="C40" s="11">
        <v>151420110428</v>
      </c>
      <c r="D40" s="12">
        <v>14201615064</v>
      </c>
      <c r="E40" s="13">
        <v>1514204072</v>
      </c>
      <c r="F40" s="20">
        <v>72</v>
      </c>
      <c r="G40" s="155" t="s">
        <v>633</v>
      </c>
      <c r="H40" s="67"/>
    </row>
    <row r="41" spans="1:8" ht="15" customHeight="1">
      <c r="A41" s="182">
        <v>33</v>
      </c>
      <c r="B41" s="220" t="s">
        <v>428</v>
      </c>
      <c r="C41" s="11">
        <v>151420110461</v>
      </c>
      <c r="D41" s="12">
        <v>14201615097</v>
      </c>
      <c r="E41" s="13">
        <v>1514204073</v>
      </c>
      <c r="F41" s="20">
        <v>73</v>
      </c>
      <c r="G41" s="155" t="s">
        <v>665</v>
      </c>
      <c r="H41" s="67"/>
    </row>
    <row r="42" spans="1:8" ht="15" customHeight="1">
      <c r="A42" s="182">
        <v>34</v>
      </c>
      <c r="B42" s="220" t="s">
        <v>438</v>
      </c>
      <c r="C42" s="11">
        <v>151420110471</v>
      </c>
      <c r="D42" s="12">
        <v>14201615107</v>
      </c>
      <c r="E42" s="13">
        <v>1514204077</v>
      </c>
      <c r="F42" s="20">
        <v>77</v>
      </c>
      <c r="G42" s="155" t="s">
        <v>674</v>
      </c>
      <c r="H42" s="67"/>
    </row>
    <row r="43" spans="1:8" ht="15" customHeight="1">
      <c r="A43" s="182">
        <v>35</v>
      </c>
      <c r="B43" s="220" t="s">
        <v>407</v>
      </c>
      <c r="C43" s="11">
        <v>151420110439</v>
      </c>
      <c r="D43" s="12">
        <v>14201615075</v>
      </c>
      <c r="E43" s="13">
        <v>1514204079</v>
      </c>
      <c r="F43" s="20">
        <v>79</v>
      </c>
      <c r="G43" s="155" t="s">
        <v>644</v>
      </c>
      <c r="H43" s="67"/>
    </row>
    <row r="44" spans="1:8" ht="15" customHeight="1">
      <c r="A44" s="182">
        <v>36</v>
      </c>
      <c r="B44" s="220" t="s">
        <v>430</v>
      </c>
      <c r="C44" s="11">
        <v>151420110463</v>
      </c>
      <c r="D44" s="12">
        <v>14201615099</v>
      </c>
      <c r="E44" s="13">
        <v>1514204082</v>
      </c>
      <c r="F44" s="20">
        <v>82</v>
      </c>
      <c r="G44" s="155" t="s">
        <v>1170</v>
      </c>
      <c r="H44" s="67"/>
    </row>
    <row r="45" spans="1:8" ht="15" customHeight="1">
      <c r="A45" s="182">
        <v>37</v>
      </c>
      <c r="B45" s="220" t="s">
        <v>421</v>
      </c>
      <c r="C45" s="11">
        <v>151420110454</v>
      </c>
      <c r="D45" s="12">
        <v>14201615090</v>
      </c>
      <c r="E45" s="13">
        <v>1514204085</v>
      </c>
      <c r="F45" s="20">
        <v>85</v>
      </c>
      <c r="G45" s="155" t="s">
        <v>658</v>
      </c>
      <c r="H45" s="67"/>
    </row>
    <row r="46" spans="1:8" ht="15" customHeight="1">
      <c r="A46" s="182">
        <v>38</v>
      </c>
      <c r="B46" s="220" t="s">
        <v>397</v>
      </c>
      <c r="C46" s="11">
        <v>151420110429</v>
      </c>
      <c r="D46" s="12">
        <v>14201615065</v>
      </c>
      <c r="E46" s="13">
        <v>1514204090</v>
      </c>
      <c r="F46" s="20">
        <v>90</v>
      </c>
      <c r="G46" s="155" t="s">
        <v>634</v>
      </c>
      <c r="H46" s="67"/>
    </row>
    <row r="47" spans="1:8" ht="15" customHeight="1">
      <c r="A47" s="182">
        <v>39</v>
      </c>
      <c r="B47" s="220" t="s">
        <v>394</v>
      </c>
      <c r="C47" s="11">
        <v>151420110426</v>
      </c>
      <c r="D47" s="12">
        <v>14201615062</v>
      </c>
      <c r="E47" s="13">
        <v>1514204091</v>
      </c>
      <c r="F47" s="20">
        <v>91</v>
      </c>
      <c r="G47" s="155" t="s">
        <v>631</v>
      </c>
      <c r="H47" s="67"/>
    </row>
    <row r="48" spans="1:8" ht="15" customHeight="1">
      <c r="A48" s="182">
        <v>40</v>
      </c>
      <c r="B48" s="220" t="s">
        <v>416</v>
      </c>
      <c r="C48" s="11">
        <v>151420110448</v>
      </c>
      <c r="D48" s="12">
        <v>14201615084</v>
      </c>
      <c r="E48" s="13">
        <v>1514204092</v>
      </c>
      <c r="F48" s="20">
        <v>92</v>
      </c>
      <c r="G48" s="155" t="s">
        <v>653</v>
      </c>
      <c r="H48" s="1"/>
    </row>
    <row r="49" spans="1:8" ht="15" customHeight="1">
      <c r="A49" s="182">
        <v>41</v>
      </c>
      <c r="B49" s="220" t="s">
        <v>431</v>
      </c>
      <c r="C49" s="11">
        <v>151420110464</v>
      </c>
      <c r="D49" s="12">
        <v>14201615100</v>
      </c>
      <c r="E49" s="13">
        <v>1514204097</v>
      </c>
      <c r="F49" s="20">
        <v>97</v>
      </c>
      <c r="G49" s="155" t="s">
        <v>667</v>
      </c>
      <c r="H49" s="67"/>
    </row>
    <row r="50" spans="1:8" ht="15" customHeight="1">
      <c r="A50" s="182">
        <v>42</v>
      </c>
      <c r="B50" s="220" t="s">
        <v>403</v>
      </c>
      <c r="C50" s="11">
        <v>151420110435</v>
      </c>
      <c r="D50" s="12">
        <v>14201615071</v>
      </c>
      <c r="E50" s="13">
        <v>1514204098</v>
      </c>
      <c r="F50" s="20">
        <v>98</v>
      </c>
      <c r="G50" s="155" t="s">
        <v>640</v>
      </c>
      <c r="H50" s="67"/>
    </row>
    <row r="51" spans="1:8" ht="15" customHeight="1">
      <c r="A51" s="182">
        <v>43</v>
      </c>
      <c r="B51" s="220" t="s">
        <v>405</v>
      </c>
      <c r="C51" s="11">
        <v>151420110437</v>
      </c>
      <c r="D51" s="12">
        <v>14201615073</v>
      </c>
      <c r="E51" s="13">
        <v>1514204099</v>
      </c>
      <c r="F51" s="20">
        <v>99</v>
      </c>
      <c r="G51" s="155" t="s">
        <v>642</v>
      </c>
      <c r="H51" s="1"/>
    </row>
    <row r="52" spans="1:8" ht="15" customHeight="1">
      <c r="A52" s="182">
        <v>44</v>
      </c>
      <c r="B52" s="220" t="s">
        <v>393</v>
      </c>
      <c r="C52" s="11">
        <v>151420110425</v>
      </c>
      <c r="D52" s="12">
        <v>14201615061</v>
      </c>
      <c r="E52" s="13">
        <v>1514204100</v>
      </c>
      <c r="F52" s="20">
        <v>100</v>
      </c>
      <c r="G52" s="155" t="s">
        <v>630</v>
      </c>
      <c r="H52" s="67"/>
    </row>
    <row r="53" spans="1:8" ht="15" customHeight="1">
      <c r="A53" s="182">
        <v>45</v>
      </c>
      <c r="B53" s="220" t="s">
        <v>400</v>
      </c>
      <c r="C53" s="11">
        <v>151420110432</v>
      </c>
      <c r="D53" s="12">
        <v>14201615068</v>
      </c>
      <c r="E53" s="13">
        <v>1514204103</v>
      </c>
      <c r="F53" s="20">
        <v>103</v>
      </c>
      <c r="G53" s="155" t="s">
        <v>637</v>
      </c>
      <c r="H53" s="1"/>
    </row>
    <row r="54" spans="1:8" ht="15" customHeight="1">
      <c r="A54" s="182">
        <v>46</v>
      </c>
      <c r="B54" s="220" t="s">
        <v>420</v>
      </c>
      <c r="C54" s="11">
        <v>151420110452</v>
      </c>
      <c r="D54" s="12">
        <v>14201615088</v>
      </c>
      <c r="E54" s="13">
        <v>1514204106</v>
      </c>
      <c r="F54" s="20">
        <v>106</v>
      </c>
      <c r="G54" s="155" t="s">
        <v>657</v>
      </c>
      <c r="H54" s="1"/>
    </row>
    <row r="55" spans="1:8" ht="15" customHeight="1">
      <c r="A55" s="182">
        <v>47</v>
      </c>
      <c r="B55" s="220" t="s">
        <v>433</v>
      </c>
      <c r="C55" s="11">
        <v>151420110466</v>
      </c>
      <c r="D55" s="12">
        <v>14201615102</v>
      </c>
      <c r="E55" s="13">
        <v>1514204107</v>
      </c>
      <c r="F55" s="20">
        <v>107</v>
      </c>
      <c r="G55" s="155" t="s">
        <v>669</v>
      </c>
      <c r="H55" s="1"/>
    </row>
    <row r="56" spans="1:8" ht="15" customHeight="1">
      <c r="A56" s="182">
        <v>48</v>
      </c>
      <c r="B56" s="220" t="s">
        <v>418</v>
      </c>
      <c r="C56" s="11">
        <v>151420110450</v>
      </c>
      <c r="D56" s="12">
        <v>14201615086</v>
      </c>
      <c r="E56" s="13">
        <v>1514204109</v>
      </c>
      <c r="F56" s="20">
        <v>109</v>
      </c>
      <c r="G56" s="155" t="s">
        <v>655</v>
      </c>
      <c r="H56" s="1"/>
    </row>
    <row r="57" spans="1:8" ht="15" customHeight="1">
      <c r="A57" s="182">
        <v>49</v>
      </c>
      <c r="B57" s="220" t="s">
        <v>412</v>
      </c>
      <c r="C57" s="11">
        <v>151420110444</v>
      </c>
      <c r="D57" s="12">
        <v>14201615080</v>
      </c>
      <c r="E57" s="13">
        <v>1514204110</v>
      </c>
      <c r="F57" s="20">
        <v>110</v>
      </c>
      <c r="G57" s="155" t="s">
        <v>649</v>
      </c>
      <c r="H57" s="1"/>
    </row>
    <row r="58" spans="1:8" ht="15" customHeight="1">
      <c r="A58" s="182">
        <v>50</v>
      </c>
      <c r="B58" s="220" t="s">
        <v>425</v>
      </c>
      <c r="C58" s="11">
        <v>151420110458</v>
      </c>
      <c r="D58" s="12">
        <v>14201615094</v>
      </c>
      <c r="E58" s="13">
        <v>1514204116</v>
      </c>
      <c r="F58" s="20">
        <v>116</v>
      </c>
      <c r="G58" s="155" t="s">
        <v>662</v>
      </c>
      <c r="H58" s="1"/>
    </row>
    <row r="59" spans="1:8" ht="15" customHeight="1">
      <c r="A59" s="182">
        <v>51</v>
      </c>
      <c r="B59" s="220" t="s">
        <v>445</v>
      </c>
      <c r="C59" s="11">
        <v>151420110479</v>
      </c>
      <c r="D59" s="12">
        <v>14201615115</v>
      </c>
      <c r="E59" s="13">
        <v>1514204118</v>
      </c>
      <c r="F59" s="20">
        <v>118</v>
      </c>
      <c r="G59" s="155" t="s">
        <v>682</v>
      </c>
      <c r="H59" s="1"/>
    </row>
    <row r="60" spans="1:8" ht="15" customHeight="1">
      <c r="A60" s="182">
        <v>52</v>
      </c>
      <c r="B60" s="220" t="s">
        <v>432</v>
      </c>
      <c r="C60" s="11">
        <v>151420110465</v>
      </c>
      <c r="D60" s="12">
        <v>14201615101</v>
      </c>
      <c r="E60" s="13">
        <v>1514204119</v>
      </c>
      <c r="F60" s="20">
        <v>119</v>
      </c>
      <c r="G60" s="155" t="s">
        <v>668</v>
      </c>
      <c r="H60" s="1"/>
    </row>
    <row r="61" spans="1:8" ht="15" customHeight="1">
      <c r="A61" s="182">
        <v>53</v>
      </c>
      <c r="B61" s="221" t="s">
        <v>402</v>
      </c>
      <c r="C61" s="11">
        <v>151420110434</v>
      </c>
      <c r="D61" s="12">
        <v>14201615070</v>
      </c>
      <c r="E61" s="13">
        <v>1514204122</v>
      </c>
      <c r="F61" s="20">
        <v>122</v>
      </c>
      <c r="G61" s="155" t="s">
        <v>639</v>
      </c>
      <c r="H61" s="1"/>
    </row>
    <row r="62" spans="1:8" ht="15" customHeight="1">
      <c r="A62" s="182">
        <v>54</v>
      </c>
      <c r="B62" s="220" t="s">
        <v>398</v>
      </c>
      <c r="C62" s="11">
        <v>151420110430</v>
      </c>
      <c r="D62" s="12">
        <v>14201615066</v>
      </c>
      <c r="E62" s="13">
        <v>1514204123</v>
      </c>
      <c r="F62" s="20">
        <v>123</v>
      </c>
      <c r="G62" s="155" t="s">
        <v>635</v>
      </c>
      <c r="H62" s="1"/>
    </row>
    <row r="63" spans="1:8" ht="15" customHeight="1">
      <c r="A63" s="182">
        <v>55</v>
      </c>
      <c r="B63" s="220" t="s">
        <v>448</v>
      </c>
      <c r="C63" s="11">
        <v>151420110473</v>
      </c>
      <c r="D63" s="12">
        <v>14201615109</v>
      </c>
      <c r="E63" s="13">
        <v>1514204124</v>
      </c>
      <c r="F63" s="20">
        <v>124</v>
      </c>
      <c r="G63" s="155" t="s">
        <v>676</v>
      </c>
      <c r="H63" s="1"/>
    </row>
    <row r="64" spans="1:8" ht="15" customHeight="1">
      <c r="A64" s="182">
        <v>56</v>
      </c>
      <c r="B64" s="222" t="s">
        <v>616</v>
      </c>
      <c r="C64" s="122">
        <v>161420120086</v>
      </c>
      <c r="D64" s="124">
        <v>14201616006</v>
      </c>
      <c r="E64" s="210" t="s">
        <v>529</v>
      </c>
      <c r="F64" s="125">
        <v>125</v>
      </c>
      <c r="G64" s="190" t="s">
        <v>1136</v>
      </c>
      <c r="H64" s="2"/>
    </row>
    <row r="65" spans="1:8" ht="15" customHeight="1">
      <c r="A65" s="182">
        <v>57</v>
      </c>
      <c r="B65" s="223" t="s">
        <v>617</v>
      </c>
      <c r="C65" s="113">
        <v>161420120089</v>
      </c>
      <c r="D65" s="73">
        <v>14201616003</v>
      </c>
      <c r="E65" s="15" t="s">
        <v>531</v>
      </c>
      <c r="F65" s="80">
        <v>128</v>
      </c>
      <c r="G65" s="168" t="s">
        <v>1137</v>
      </c>
      <c r="H65" s="2"/>
    </row>
    <row r="66" spans="1:8" ht="15" customHeight="1">
      <c r="A66" s="182">
        <v>58</v>
      </c>
      <c r="B66" s="223" t="s">
        <v>618</v>
      </c>
      <c r="C66" s="113">
        <v>161420120085</v>
      </c>
      <c r="D66" s="73">
        <v>14201616007</v>
      </c>
      <c r="E66" s="15" t="s">
        <v>528</v>
      </c>
      <c r="F66" s="80">
        <v>129</v>
      </c>
      <c r="G66" s="168" t="s">
        <v>1138</v>
      </c>
      <c r="H66" s="2"/>
    </row>
    <row r="67" spans="1:8" ht="15" customHeight="1">
      <c r="A67" s="182">
        <v>59</v>
      </c>
      <c r="B67" s="223" t="s">
        <v>619</v>
      </c>
      <c r="C67" s="113">
        <v>161420120087</v>
      </c>
      <c r="D67" s="73">
        <v>14201616005</v>
      </c>
      <c r="E67" s="15" t="s">
        <v>530</v>
      </c>
      <c r="F67" s="80">
        <v>130</v>
      </c>
      <c r="G67" s="168" t="s">
        <v>1139</v>
      </c>
      <c r="H67" s="2"/>
    </row>
    <row r="68" spans="1:8" ht="15" customHeight="1">
      <c r="A68" s="182">
        <v>60</v>
      </c>
      <c r="B68" s="200" t="s">
        <v>620</v>
      </c>
      <c r="C68" s="106">
        <v>161420120080</v>
      </c>
      <c r="D68" s="14">
        <v>14201616012</v>
      </c>
      <c r="E68" s="15" t="s">
        <v>521</v>
      </c>
      <c r="F68" s="80">
        <v>131</v>
      </c>
      <c r="G68" s="168" t="s">
        <v>1140</v>
      </c>
      <c r="H68" s="2"/>
    </row>
    <row r="69" spans="1:8" ht="15" customHeight="1">
      <c r="A69" s="182">
        <v>61</v>
      </c>
      <c r="B69" s="223" t="s">
        <v>446</v>
      </c>
      <c r="C69" s="113">
        <v>161420120079</v>
      </c>
      <c r="D69" s="73">
        <v>14201616013</v>
      </c>
      <c r="E69" s="15" t="s">
        <v>523</v>
      </c>
      <c r="F69" s="80">
        <v>134</v>
      </c>
      <c r="G69" s="168" t="s">
        <v>1141</v>
      </c>
      <c r="H69" s="2"/>
    </row>
    <row r="70" spans="1:8" ht="15" customHeight="1">
      <c r="A70" s="182">
        <v>62</v>
      </c>
      <c r="B70" s="223" t="s">
        <v>621</v>
      </c>
      <c r="C70" s="113">
        <v>161420120083</v>
      </c>
      <c r="D70" s="73">
        <v>14201616009</v>
      </c>
      <c r="E70" s="15" t="s">
        <v>526</v>
      </c>
      <c r="F70" s="80">
        <v>139</v>
      </c>
      <c r="G70" s="168" t="s">
        <v>1142</v>
      </c>
      <c r="H70" s="2"/>
    </row>
    <row r="71" spans="1:8" ht="15" customHeight="1">
      <c r="A71" s="182">
        <v>63</v>
      </c>
      <c r="B71" s="223" t="s">
        <v>622</v>
      </c>
      <c r="C71" s="113">
        <v>161420120078</v>
      </c>
      <c r="D71" s="73">
        <v>14201616014</v>
      </c>
      <c r="E71" s="15" t="s">
        <v>522</v>
      </c>
      <c r="F71" s="80">
        <v>141</v>
      </c>
      <c r="G71" s="168" t="s">
        <v>1143</v>
      </c>
      <c r="H71" s="2"/>
    </row>
    <row r="72" spans="1:8" ht="15" customHeight="1">
      <c r="A72" s="182">
        <v>64</v>
      </c>
      <c r="B72" s="223" t="s">
        <v>623</v>
      </c>
      <c r="C72" s="113">
        <v>161420120084</v>
      </c>
      <c r="D72" s="73">
        <v>14201616008</v>
      </c>
      <c r="E72" s="15" t="s">
        <v>527</v>
      </c>
      <c r="F72" s="80">
        <v>143</v>
      </c>
      <c r="G72" s="168" t="s">
        <v>1144</v>
      </c>
      <c r="H72" s="2"/>
    </row>
    <row r="73" spans="1:8" ht="15" customHeight="1">
      <c r="A73" s="182">
        <v>65</v>
      </c>
      <c r="B73" s="223" t="s">
        <v>624</v>
      </c>
      <c r="C73" s="113">
        <v>161420120090</v>
      </c>
      <c r="D73" s="73">
        <v>14201616002</v>
      </c>
      <c r="E73" s="15" t="s">
        <v>532</v>
      </c>
      <c r="F73" s="80">
        <v>144</v>
      </c>
      <c r="G73" s="168" t="s">
        <v>1145</v>
      </c>
      <c r="H73" s="2"/>
    </row>
    <row r="74" spans="1:8" ht="15" customHeight="1">
      <c r="A74" s="182">
        <v>66</v>
      </c>
      <c r="B74" s="223" t="s">
        <v>625</v>
      </c>
      <c r="C74" s="113">
        <v>161420120091</v>
      </c>
      <c r="D74" s="73">
        <v>14201616001</v>
      </c>
      <c r="E74" s="15" t="s">
        <v>533</v>
      </c>
      <c r="F74" s="80">
        <v>145</v>
      </c>
      <c r="G74" s="168" t="s">
        <v>1146</v>
      </c>
      <c r="H74" s="2"/>
    </row>
    <row r="75" spans="1:8" ht="15" customHeight="1">
      <c r="A75" s="182">
        <v>67</v>
      </c>
      <c r="B75" s="223" t="s">
        <v>626</v>
      </c>
      <c r="C75" s="113">
        <v>161420120081</v>
      </c>
      <c r="D75" s="73">
        <v>14201616011</v>
      </c>
      <c r="E75" s="15" t="s">
        <v>524</v>
      </c>
      <c r="F75" s="80">
        <v>146</v>
      </c>
      <c r="G75" s="168" t="s">
        <v>1147</v>
      </c>
      <c r="H75" s="96"/>
    </row>
    <row r="76" spans="1:8" ht="15.75" customHeight="1" thickBot="1">
      <c r="A76" s="183">
        <v>68</v>
      </c>
      <c r="B76" s="224" t="s">
        <v>627</v>
      </c>
      <c r="C76" s="128">
        <v>161420120082</v>
      </c>
      <c r="D76" s="130">
        <v>14201616010</v>
      </c>
      <c r="E76" s="150" t="s">
        <v>525</v>
      </c>
      <c r="F76" s="131">
        <v>148</v>
      </c>
      <c r="G76" s="185" t="s">
        <v>1148</v>
      </c>
      <c r="H76" s="2"/>
    </row>
    <row r="77" spans="1:8">
      <c r="A77" s="16"/>
      <c r="B77" s="17"/>
      <c r="C77" s="18"/>
      <c r="D77" s="16"/>
    </row>
  </sheetData>
  <sortState ref="A9:G76">
    <sortCondition ref="F9:F76"/>
  </sortState>
  <mergeCells count="6">
    <mergeCell ref="A6:G6"/>
    <mergeCell ref="A4:F4"/>
    <mergeCell ref="A5:C5"/>
    <mergeCell ref="A2:G2"/>
    <mergeCell ref="A3:G3"/>
    <mergeCell ref="D5:G5"/>
  </mergeCells>
  <printOptions horizontalCentered="1"/>
  <pageMargins left="0.16" right="0.14000000000000001" top="0.22" bottom="0.32" header="0.16" footer="0"/>
  <pageSetup paperSize="9" scale="62" orientation="portrait" horizontalDpi="4294967295" verticalDpi="4294967295" r:id="rId1"/>
  <headerFooter>
    <oddFooter>&amp;L&amp;"+,Regular"&amp;10STUDENT DATABASE&amp;C&amp;"+,Regular"&amp;10 2015-2019&amp;R&amp;"+,Regular"&amp;10CDPIST-MSIT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CSE</vt:lpstr>
      <vt:lpstr>IT</vt:lpstr>
      <vt:lpstr>ECE</vt:lpstr>
      <vt:lpstr>ME</vt:lpstr>
      <vt:lpstr>CE (A)</vt:lpstr>
      <vt:lpstr>CE (B)</vt:lpstr>
      <vt:lpstr>EE (A)</vt:lpstr>
      <vt:lpstr>EE (B)</vt:lpstr>
      <vt:lpstr>'CE (A)'!Print_Area</vt:lpstr>
      <vt:lpstr>'CE (B)'!Print_Area</vt:lpstr>
      <vt:lpstr>CSE!Print_Area</vt:lpstr>
      <vt:lpstr>ECE!Print_Area</vt:lpstr>
      <vt:lpstr>'EE (A)'!Print_Area</vt:lpstr>
      <vt:lpstr>'EE (B)'!Print_Area</vt:lpstr>
      <vt:lpstr>IT!Print_Area</vt:lpstr>
      <vt:lpstr>ME!Print_Area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Arnab Sen</dc:creator>
  <cp:lastModifiedBy>Biplab Kr Barman</cp:lastModifiedBy>
  <cp:lastPrinted>2019-01-10T10:33:07Z</cp:lastPrinted>
  <dcterms:created xsi:type="dcterms:W3CDTF">2015-12-04T05:19:52Z</dcterms:created>
  <dcterms:modified xsi:type="dcterms:W3CDTF">2019-02-04T08:13:27Z</dcterms:modified>
</cp:coreProperties>
</file>